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3\czerwiec\"/>
    </mc:Choice>
  </mc:AlternateContent>
  <bookViews>
    <workbookView xWindow="0" yWindow="0" windowWidth="18870" windowHeight="7710"/>
  </bookViews>
  <sheets>
    <sheet name="Arkusz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 r="D10" i="1"/>
  <c r="D8" i="1"/>
</calcChain>
</file>

<file path=xl/sharedStrings.xml><?xml version="1.0" encoding="utf-8"?>
<sst xmlns="http://schemas.openxmlformats.org/spreadsheetml/2006/main" count="14" uniqueCount="14">
  <si>
    <t>Nazwa Funduszu/Subfunduszu</t>
  </si>
  <si>
    <t>Miesiąc</t>
  </si>
  <si>
    <t>Identyfikator IZFiA</t>
  </si>
  <si>
    <t>AKTYWA [PLN]</t>
  </si>
  <si>
    <t>Saldo netto [PLN]</t>
  </si>
  <si>
    <t>GAMMA</t>
  </si>
  <si>
    <t>KBC011</t>
  </si>
  <si>
    <t>mFundusz Konserwatywny - sfio</t>
  </si>
  <si>
    <t>KBC010</t>
  </si>
  <si>
    <t>ALFA SFIO</t>
  </si>
  <si>
    <t>KBC009</t>
  </si>
  <si>
    <t>Materiał informacyjny</t>
  </si>
  <si>
    <r>
      <rPr>
        <b/>
        <sz val="10"/>
        <color theme="1"/>
        <rFont val="PKO Bank Polski Rg"/>
        <charset val="238"/>
      </rPr>
      <t>Niniejszy materiał ma charakter wyłącznie informacyjny</t>
    </r>
    <r>
      <rPr>
        <sz val="10"/>
        <color theme="1"/>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www.pkotfi.pl pod linkiem www.pkotfi.pl/dokumenty-do-pobrania/prospekty-informacyjne/  oraz w Dokumencie zawierajacym kluczowe informacje (KID) dostępnym na stronie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Streszczenie praw inwestorów dostępne jest w języku polskim. Lista dystrybutorów dostępna jest pod numerem infolinii 801 32 32 80. Przed dokonaniem inwestycji, należy zapoznać się z treścią prospektu informacyjnego i KID Funduszu. Informacje o pobieranych opłatach manipulacyjnych znajdują się w Tabeli Opłat dostępnej u dystrybutorów i na stronie internetowej https://www.pkotfi.pl/tabela-oplat/.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Rg"/>
        <charset val="238"/>
      </rPr>
      <t>Ponadto ze względu na skład portfela oraz realizowaną strategię zarządzania, wartość jednostki uczestnictwa może podlegać umiarkowanej, dużej lub bardzo dużej zmienności.</t>
    </r>
    <r>
      <rPr>
        <sz val="10"/>
        <color theme="1"/>
        <rFont val="PKO Bank Polski Rg"/>
        <charset val="238"/>
      </rPr>
      <t xml:space="preserve">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</si>
  <si>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Bilans sprzedaży funduszy FIO i SFIO zarządzaych przez PKO TFI (dane aktualne na dzień 30.06.2023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</si>
</sst>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PKO Bank Polski Rg"/>
      <family val="2"/>
      <charset val="238"/>
    </font>
    <font>
      <sz val="9"/>
      <name val="Arial"/>
      <family val="2"/>
      <charset val="238"/>
    </font>
    <font>
      <sz val="10"/>
      <name val="Verdana"/>
      <family val="2"/>
      <charset val="238"/>
    </font>
    <font>
      <sz val="10"/>
      <color theme="1"/>
      <name val="PKO Bank Polski Rg"/>
      <charset val="238"/>
    </font>
    <font>
      <b/>
      <sz val="10"/>
      <color theme="1"/>
      <name val="PKO Bank Polski Rg"/>
      <charset val="238"/>
    </font>
    <font>
      <b/>
      <sz val="10"/>
      <name val="PKO Bank Polski"/>
      <family val="2"/>
      <charset val="238"/>
    </font>
    <font>
      <sz val="10"/>
      <name val="PKO Bank Polski"/>
      <family val="2"/>
      <charset val="238"/>
    </font>
    <font>
      <sz val="10"/>
      <name val="PKO Bank Polski Rg"/>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7">
    <xf numFmtId="0" fontId="0" fillId="0" borderId="0" xfId="0"/>
    <xf numFmtId="0" fontId="0" fillId="0" borderId="0" xfId="0" applyAlignment="1">
      <alignment horizontal="center"/>
    </xf>
    <xf numFmtId="0" fontId="3" fillId="0" borderId="0" xfId="0" applyFont="1" applyAlignment="1">
      <alignment vertical="center" wrapText="1"/>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14" fontId="2" fillId="0" borderId="2" xfId="1" applyNumberFormat="1" applyFont="1" applyBorder="1" applyAlignment="1">
      <alignment vertical="center"/>
    </xf>
    <xf numFmtId="4" fontId="2" fillId="0" borderId="2" xfId="1" applyNumberFormat="1" applyFont="1" applyBorder="1" applyAlignment="1">
      <alignment vertical="center"/>
    </xf>
    <xf numFmtId="4" fontId="2" fillId="2" borderId="2" xfId="1" applyNumberFormat="1" applyFont="1" applyFill="1" applyBorder="1" applyAlignment="1">
      <alignment vertical="center"/>
    </xf>
    <xf numFmtId="0" fontId="5" fillId="0" borderId="1" xfId="1" applyFont="1" applyFill="1" applyBorder="1" applyAlignment="1">
      <alignment horizontal="center"/>
    </xf>
    <xf numFmtId="4" fontId="5" fillId="0" borderId="1" xfId="1" applyNumberFormat="1" applyFont="1" applyFill="1" applyBorder="1" applyAlignment="1">
      <alignment horizontal="center"/>
    </xf>
    <xf numFmtId="4" fontId="5" fillId="2" borderId="1" xfId="1" applyNumberFormat="1" applyFont="1" applyFill="1" applyBorder="1" applyAlignment="1">
      <alignment horizontal="center"/>
    </xf>
    <xf numFmtId="0" fontId="6" fillId="3" borderId="1" xfId="1" applyFont="1" applyFill="1" applyBorder="1" applyAlignment="1">
      <alignment vertical="center"/>
    </xf>
    <xf numFmtId="0" fontId="6" fillId="3" borderId="1" xfId="1" applyFont="1" applyFill="1" applyBorder="1" applyAlignment="1">
      <alignment horizontal="center" vertical="center"/>
    </xf>
    <xf numFmtId="14" fontId="6" fillId="0" borderId="1" xfId="1" applyNumberFormat="1" applyFont="1" applyBorder="1" applyAlignment="1">
      <alignment vertical="center"/>
    </xf>
    <xf numFmtId="4" fontId="6" fillId="0" borderId="1" xfId="1" applyNumberFormat="1" applyFont="1" applyFill="1" applyBorder="1" applyAlignment="1"/>
    <xf numFmtId="4" fontId="7" fillId="3" borderId="1" xfId="1" applyNumberFormat="1" applyFont="1" applyFill="1" applyBorder="1" applyAlignment="1"/>
    <xf numFmtId="0" fontId="3" fillId="0" borderId="0" xfId="0" applyFont="1" applyBorder="1" applyAlignment="1">
      <alignment horizontal="left" vertical="top" wrapText="1"/>
    </xf>
  </cellXfs>
  <cellStyles count="2">
    <cellStyle name="˙˙˙" xfId="1"/>
    <cellStyle name="Normalny"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334432</xdr:colOff>
      <xdr:row>1</xdr:row>
      <xdr:rowOff>42334</xdr:rowOff>
    </xdr:from>
    <xdr:to>
      <xdr:col>5</xdr:col>
      <xdr:colOff>109204</xdr:colOff>
      <xdr:row>4</xdr:row>
      <xdr:rowOff>146262</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0682" y="243417"/>
          <a:ext cx="956119" cy="707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KO_TFI_Formularz_czerwiec23.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ow r="1">
          <cell r="A1" t="str">
            <v>ID</v>
          </cell>
          <cell r="B1" t="str">
            <v>DateMast</v>
          </cell>
          <cell r="C1" t="str">
            <v>Fund_Code</v>
          </cell>
          <cell r="D1" t="str">
            <v>IFC</v>
          </cell>
          <cell r="E1" t="str">
            <v>NAV</v>
          </cell>
          <cell r="F1" t="str">
            <v>FlowIn</v>
          </cell>
          <cell r="G1" t="str">
            <v>FlowOut</v>
          </cell>
          <cell r="H1" t="str">
            <v>Fund_Name</v>
          </cell>
        </row>
        <row r="2">
          <cell r="A2" t="str">
            <v>PKO Obligacji Samorządowych</v>
          </cell>
          <cell r="B2">
            <v>45107</v>
          </cell>
          <cell r="C2" t="str">
            <v>PKO075</v>
          </cell>
          <cell r="D2" t="str">
            <v>PKO TFI</v>
          </cell>
          <cell r="E2">
            <v>1229234693.1299999</v>
          </cell>
          <cell r="F2">
            <v>0</v>
          </cell>
          <cell r="G2">
            <v>-42203808.109999999</v>
          </cell>
          <cell r="H2" t="str">
            <v>PKO Obligacji Samorządowych</v>
          </cell>
          <cell r="I2">
            <v>-42203808.109999999</v>
          </cell>
        </row>
        <row r="3">
          <cell r="A3" t="str">
            <v>PKO Obligacji Samorządowych II</v>
          </cell>
          <cell r="B3">
            <v>45107</v>
          </cell>
          <cell r="C3" t="str">
            <v>PKO073</v>
          </cell>
          <cell r="D3" t="str">
            <v>PKO TFI</v>
          </cell>
          <cell r="E3">
            <v>622497877.39999998</v>
          </cell>
          <cell r="F3">
            <v>510146.7</v>
          </cell>
          <cell r="G3">
            <v>-27745553.370000001</v>
          </cell>
          <cell r="H3" t="str">
            <v>PKO Obligacji Samorządowych II</v>
          </cell>
          <cell r="I3">
            <v>-27235406.670000002</v>
          </cell>
        </row>
        <row r="4">
          <cell r="A4" t="str">
            <v>PKO Obligacji Skarbowych</v>
          </cell>
          <cell r="B4">
            <v>45107</v>
          </cell>
          <cell r="C4" t="str">
            <v>PKO005</v>
          </cell>
          <cell r="D4" t="str">
            <v>PKO TFI</v>
          </cell>
          <cell r="E4">
            <v>3532557627.3200002</v>
          </cell>
          <cell r="F4">
            <v>133190035.93000001</v>
          </cell>
          <cell r="G4">
            <v>-192159916.47</v>
          </cell>
          <cell r="H4" t="str">
            <v>PKO Obligacji Skarbowych</v>
          </cell>
          <cell r="I4">
            <v>-58969880.539999992</v>
          </cell>
        </row>
        <row r="5">
          <cell r="A5" t="str">
            <v>PKO Gamma Plus</v>
          </cell>
          <cell r="B5">
            <v>45107</v>
          </cell>
          <cell r="C5" t="str">
            <v>PKO077</v>
          </cell>
          <cell r="D5" t="str">
            <v>PKO TFI</v>
          </cell>
          <cell r="E5">
            <v>2209697411.73</v>
          </cell>
          <cell r="F5">
            <v>506813275.88999999</v>
          </cell>
          <cell r="G5">
            <v>-245239534.15000001</v>
          </cell>
          <cell r="H5" t="str">
            <v>PKO Gamma Plus</v>
          </cell>
          <cell r="I5">
            <v>261573741.73999998</v>
          </cell>
        </row>
        <row r="6">
          <cell r="A6" t="str">
            <v>PKO Obligacji Długoterminowych</v>
          </cell>
          <cell r="B6">
            <v>45107</v>
          </cell>
          <cell r="C6" t="str">
            <v>PKO014</v>
          </cell>
          <cell r="D6" t="str">
            <v>PKO TFI</v>
          </cell>
          <cell r="E6">
            <v>3724083512.6799998</v>
          </cell>
          <cell r="F6">
            <v>146993664.16999999</v>
          </cell>
          <cell r="G6">
            <v>-68075988.150000006</v>
          </cell>
          <cell r="H6" t="str">
            <v>PKO Obligacji Długoterminowych</v>
          </cell>
          <cell r="I6">
            <v>78917676.019999981</v>
          </cell>
        </row>
        <row r="7">
          <cell r="A7" t="str">
            <v>PKO Obligacji Globalny</v>
          </cell>
          <cell r="B7">
            <v>45107</v>
          </cell>
          <cell r="C7" t="str">
            <v>PKO074</v>
          </cell>
          <cell r="D7" t="str">
            <v>PKO TFI</v>
          </cell>
          <cell r="E7">
            <v>104736502.15000001</v>
          </cell>
          <cell r="F7">
            <v>2608725.4700000002</v>
          </cell>
          <cell r="G7">
            <v>-4839508.28</v>
          </cell>
          <cell r="H7" t="str">
            <v>PKO Obligacji Globalny</v>
          </cell>
          <cell r="I7">
            <v>-2230782.81</v>
          </cell>
        </row>
        <row r="8">
          <cell r="A8" t="str">
            <v>PKO Papierów Dłużnych USD</v>
          </cell>
          <cell r="B8">
            <v>45107</v>
          </cell>
          <cell r="C8" t="str">
            <v>PKO047</v>
          </cell>
          <cell r="D8" t="str">
            <v>PKO TFI</v>
          </cell>
          <cell r="E8">
            <v>78725455.899999991</v>
          </cell>
          <cell r="F8">
            <v>18991426.52</v>
          </cell>
          <cell r="G8">
            <v>-15538880.26</v>
          </cell>
          <cell r="H8" t="str">
            <v>PKO Papierów Dłużnych USD</v>
          </cell>
          <cell r="I8">
            <v>3452546.26</v>
          </cell>
        </row>
        <row r="9">
          <cell r="A9" t="str">
            <v>PKO Dynamicznej Alokacji</v>
          </cell>
          <cell r="B9">
            <v>45107</v>
          </cell>
          <cell r="C9" t="str">
            <v>PKO002</v>
          </cell>
          <cell r="D9" t="str">
            <v>PKO TFI</v>
          </cell>
          <cell r="E9">
            <v>1436441217.3600001</v>
          </cell>
          <cell r="F9">
            <v>7776368.1100000003</v>
          </cell>
          <cell r="G9">
            <v>-20246035.920000002</v>
          </cell>
          <cell r="H9" t="str">
            <v>PKO Dynamicznej Alokacji</v>
          </cell>
          <cell r="I9">
            <v>-12469667.810000002</v>
          </cell>
        </row>
        <row r="10">
          <cell r="A10" t="str">
            <v>PKO Akcji Plus</v>
          </cell>
          <cell r="B10">
            <v>45107</v>
          </cell>
          <cell r="C10" t="str">
            <v>PKO021</v>
          </cell>
          <cell r="D10" t="str">
            <v>PKO TFI</v>
          </cell>
          <cell r="E10">
            <v>760876798.23000002</v>
          </cell>
          <cell r="F10">
            <v>20791183.600000001</v>
          </cell>
          <cell r="G10">
            <v>-25691325.280000001</v>
          </cell>
          <cell r="H10" t="str">
            <v>PKO Akcji Plus</v>
          </cell>
          <cell r="I10">
            <v>-4900141.68</v>
          </cell>
        </row>
        <row r="11">
          <cell r="A11" t="str">
            <v>PKO Akcji Małych i Średnich Spółek</v>
          </cell>
          <cell r="B11">
            <v>45107</v>
          </cell>
          <cell r="C11" t="str">
            <v>PKO015</v>
          </cell>
          <cell r="D11" t="str">
            <v>PKO TFI</v>
          </cell>
          <cell r="E11">
            <v>205061595.98999998</v>
          </cell>
          <cell r="F11">
            <v>6819902.04</v>
          </cell>
          <cell r="G11">
            <v>-13136869.529999999</v>
          </cell>
          <cell r="H11" t="str">
            <v>PKO Akcji Małych i Średnich Spółek</v>
          </cell>
          <cell r="I11">
            <v>-6316967.4899999993</v>
          </cell>
        </row>
        <row r="12">
          <cell r="A12" t="str">
            <v>PKO Technologii i Innowacji Globalny</v>
          </cell>
          <cell r="B12">
            <v>45107</v>
          </cell>
          <cell r="C12" t="str">
            <v>PKO027</v>
          </cell>
          <cell r="D12" t="str">
            <v>PKO TFI</v>
          </cell>
          <cell r="E12">
            <v>2792369655.4100003</v>
          </cell>
          <cell r="F12">
            <v>72885646.760000005</v>
          </cell>
          <cell r="G12">
            <v>-128526716.44</v>
          </cell>
          <cell r="H12" t="str">
            <v>PKO Technologii i Innowacji Globalny</v>
          </cell>
          <cell r="I12">
            <v>-55641069.679999992</v>
          </cell>
        </row>
        <row r="13">
          <cell r="A13" t="str">
            <v>PKO Dóbr Luksusowych Gloablny</v>
          </cell>
          <cell r="B13">
            <v>45107</v>
          </cell>
          <cell r="C13" t="str">
            <v>PKO028</v>
          </cell>
          <cell r="D13" t="str">
            <v>PKO TFI</v>
          </cell>
          <cell r="E13">
            <v>570365336.89999986</v>
          </cell>
          <cell r="F13">
            <v>57980228.600000001</v>
          </cell>
          <cell r="G13">
            <v>-71002319.760000005</v>
          </cell>
          <cell r="H13" t="str">
            <v>PKO Dóbr Luksusowych Gloablny</v>
          </cell>
          <cell r="I13">
            <v>-13022091.160000004</v>
          </cell>
        </row>
        <row r="14">
          <cell r="A14" t="str">
            <v>PKO Infrastruktury i Budownictwa Globalny</v>
          </cell>
          <cell r="B14">
            <v>45107</v>
          </cell>
          <cell r="C14" t="str">
            <v>PKO029</v>
          </cell>
          <cell r="D14" t="str">
            <v>PKO TFI</v>
          </cell>
          <cell r="E14">
            <v>115980507.59</v>
          </cell>
          <cell r="F14">
            <v>2700242.79</v>
          </cell>
          <cell r="G14">
            <v>-6736058.4400000004</v>
          </cell>
          <cell r="H14" t="str">
            <v>PKO Infrastruktury i Budownictwa Globalny</v>
          </cell>
          <cell r="I14">
            <v>-4035815.6500000004</v>
          </cell>
        </row>
        <row r="15">
          <cell r="A15" t="str">
            <v>PKO Akcji Dywidendowych Globalny</v>
          </cell>
          <cell r="B15">
            <v>45107</v>
          </cell>
          <cell r="C15" t="str">
            <v>PKO054</v>
          </cell>
          <cell r="D15" t="str">
            <v>PKO TFI</v>
          </cell>
          <cell r="E15">
            <v>91234584.170000017</v>
          </cell>
          <cell r="F15">
            <v>3310541.06</v>
          </cell>
          <cell r="G15">
            <v>-4061468.31</v>
          </cell>
          <cell r="H15" t="str">
            <v>PKO Akcji Dywidendowych Globalny</v>
          </cell>
          <cell r="I15">
            <v>-750927.25</v>
          </cell>
        </row>
        <row r="16">
          <cell r="A16" t="str">
            <v>PKO Medycyny i Demografii Globalny</v>
          </cell>
          <cell r="B16">
            <v>45107</v>
          </cell>
          <cell r="C16" t="str">
            <v>PKO057</v>
          </cell>
          <cell r="D16" t="str">
            <v>PKO TFI</v>
          </cell>
          <cell r="E16">
            <v>497894767.15999997</v>
          </cell>
          <cell r="F16">
            <v>7066967.9400000004</v>
          </cell>
          <cell r="G16">
            <v>-17894492.690000001</v>
          </cell>
          <cell r="H16" t="str">
            <v>PKO Medycyny i Demografii Globalny</v>
          </cell>
          <cell r="I16">
            <v>-10827524.75</v>
          </cell>
        </row>
        <row r="17">
          <cell r="A17" t="str">
            <v>PKO Ekologii i Odpowiedzialności Społecznej Globalny</v>
          </cell>
          <cell r="B17">
            <v>45107</v>
          </cell>
          <cell r="C17" t="str">
            <v>PKO072</v>
          </cell>
          <cell r="D17" t="str">
            <v>PKO TFI</v>
          </cell>
          <cell r="E17">
            <v>340236964.40999997</v>
          </cell>
          <cell r="F17">
            <v>8818908.7899999991</v>
          </cell>
          <cell r="G17">
            <v>-13445137.949999999</v>
          </cell>
          <cell r="H17" t="str">
            <v>PKO Ekologii i Odpowiedzialności Społecznej Globalny</v>
          </cell>
          <cell r="I17">
            <v>-4626229.16</v>
          </cell>
        </row>
        <row r="18">
          <cell r="A18" t="str">
            <v>PKO Surowców Globalny</v>
          </cell>
          <cell r="B18">
            <v>45107</v>
          </cell>
          <cell r="C18" t="str">
            <v>PKO026</v>
          </cell>
          <cell r="D18" t="str">
            <v>PKO TFI</v>
          </cell>
          <cell r="E18">
            <v>601979251.54000008</v>
          </cell>
          <cell r="F18">
            <v>55865377.469999999</v>
          </cell>
          <cell r="G18">
            <v>-56073649.170000002</v>
          </cell>
          <cell r="H18" t="str">
            <v>PKO Surowców Globalny</v>
          </cell>
          <cell r="I18">
            <v>-208271.70000000298</v>
          </cell>
        </row>
        <row r="19">
          <cell r="A19" t="str">
            <v>PKO Akcji Rynku Złota</v>
          </cell>
          <cell r="B19">
            <v>45107</v>
          </cell>
          <cell r="C19" t="str">
            <v>PKO048</v>
          </cell>
          <cell r="D19" t="str">
            <v>PKO TFI</v>
          </cell>
          <cell r="E19">
            <v>614485676.7299999</v>
          </cell>
          <cell r="F19">
            <v>33560838.850000001</v>
          </cell>
          <cell r="G19">
            <v>-37587019.090000004</v>
          </cell>
          <cell r="H19" t="str">
            <v>PKO Akcji Rynku Złota</v>
          </cell>
          <cell r="I19">
            <v>-4026180.2400000021</v>
          </cell>
        </row>
        <row r="20">
          <cell r="A20" t="str">
            <v>PKO Akcji Rynku Polskiego</v>
          </cell>
          <cell r="B20">
            <v>45107</v>
          </cell>
          <cell r="C20" t="str">
            <v>PKO049</v>
          </cell>
          <cell r="D20" t="str">
            <v>PKO TFI</v>
          </cell>
          <cell r="E20">
            <v>96212219.530000031</v>
          </cell>
          <cell r="F20">
            <v>11265083.460000001</v>
          </cell>
          <cell r="G20">
            <v>-15908086.83</v>
          </cell>
          <cell r="H20" t="str">
            <v>PKO Akcji Rynku Polskiego</v>
          </cell>
          <cell r="I20">
            <v>-4643003.3699999992</v>
          </cell>
        </row>
        <row r="21">
          <cell r="A21" t="str">
            <v>PKO Akcji Rynku Amerykańskiego</v>
          </cell>
          <cell r="B21">
            <v>45107</v>
          </cell>
          <cell r="C21" t="str">
            <v>PKO050</v>
          </cell>
          <cell r="D21" t="str">
            <v>PKO TFI</v>
          </cell>
          <cell r="E21">
            <v>448412326.72000009</v>
          </cell>
          <cell r="F21">
            <v>9071008.4199999999</v>
          </cell>
          <cell r="G21">
            <v>-22024432.16</v>
          </cell>
          <cell r="H21" t="str">
            <v>PKO Akcji Rynku Amerykańskiego</v>
          </cell>
          <cell r="I21">
            <v>-12953423.74</v>
          </cell>
        </row>
        <row r="22">
          <cell r="A22" t="str">
            <v>PKO Akcji Rynku Japońskiego</v>
          </cell>
          <cell r="B22">
            <v>45107</v>
          </cell>
          <cell r="C22" t="str">
            <v>PKO051</v>
          </cell>
          <cell r="D22" t="str">
            <v>PKO TFI</v>
          </cell>
          <cell r="E22">
            <v>69017053.450000003</v>
          </cell>
          <cell r="F22">
            <v>11086014.529999999</v>
          </cell>
          <cell r="G22">
            <v>-6025918.21</v>
          </cell>
          <cell r="H22" t="str">
            <v>PKO Akcji Rynku Japońskiego</v>
          </cell>
          <cell r="I22">
            <v>5060096.3199999994</v>
          </cell>
        </row>
        <row r="23">
          <cell r="A23" t="str">
            <v>PKO Akcji Rynków Wschodzących</v>
          </cell>
          <cell r="B23">
            <v>45107</v>
          </cell>
          <cell r="C23" t="str">
            <v>PKO052</v>
          </cell>
          <cell r="D23" t="str">
            <v>PKO TFI</v>
          </cell>
          <cell r="E23">
            <v>96899852.36999999</v>
          </cell>
          <cell r="F23">
            <v>1737488.26</v>
          </cell>
          <cell r="G23">
            <v>-2756150.11</v>
          </cell>
          <cell r="H23" t="str">
            <v>PKO Akcji Rynków Wschodzących</v>
          </cell>
          <cell r="I23">
            <v>-1018661.8499999999</v>
          </cell>
        </row>
        <row r="24">
          <cell r="A24" t="str">
            <v>PKO Akcji Rynku Europejskiego</v>
          </cell>
          <cell r="B24">
            <v>45107</v>
          </cell>
          <cell r="C24" t="str">
            <v>PKO053</v>
          </cell>
          <cell r="D24" t="str">
            <v>PKO TFI</v>
          </cell>
          <cell r="E24">
            <v>107074715.32000001</v>
          </cell>
          <cell r="F24">
            <v>5487967.5899999999</v>
          </cell>
          <cell r="G24">
            <v>-5155888.1100000003</v>
          </cell>
          <cell r="H24" t="str">
            <v>PKO Akcji Rynku Europejskiego</v>
          </cell>
          <cell r="I24">
            <v>332079.47999999952</v>
          </cell>
        </row>
        <row r="25">
          <cell r="A25" t="str">
            <v>PKO Bursztynowy</v>
          </cell>
          <cell r="B25">
            <v>45107</v>
          </cell>
          <cell r="C25" t="str">
            <v>PKO059</v>
          </cell>
          <cell r="D25" t="str">
            <v>PKO TFI</v>
          </cell>
          <cell r="E25">
            <v>688514070.46000004</v>
          </cell>
          <cell r="F25">
            <v>712398.04</v>
          </cell>
          <cell r="G25">
            <v>-8323320.4800000004</v>
          </cell>
          <cell r="H25" t="str">
            <v>PKO Bursztynowy</v>
          </cell>
          <cell r="I25">
            <v>-7610922.4400000004</v>
          </cell>
        </row>
        <row r="26">
          <cell r="A26" t="str">
            <v>PKO Szafirowy</v>
          </cell>
          <cell r="B26">
            <v>45107</v>
          </cell>
          <cell r="C26" t="str">
            <v>PKO060</v>
          </cell>
          <cell r="D26" t="str">
            <v>PKO TFI</v>
          </cell>
          <cell r="E26">
            <v>508371207.09000003</v>
          </cell>
          <cell r="F26">
            <v>479207.84</v>
          </cell>
          <cell r="G26">
            <v>-8756301.1799999997</v>
          </cell>
          <cell r="H26" t="str">
            <v>PKO Szafirowy</v>
          </cell>
          <cell r="I26">
            <v>-8277093.3399999999</v>
          </cell>
        </row>
        <row r="27">
          <cell r="A27" t="str">
            <v>PKO Rubinowy</v>
          </cell>
          <cell r="B27">
            <v>45107</v>
          </cell>
          <cell r="C27" t="str">
            <v>PKO061</v>
          </cell>
          <cell r="D27" t="str">
            <v>PKO TFI</v>
          </cell>
          <cell r="E27">
            <v>261377592.94</v>
          </cell>
          <cell r="F27">
            <v>562598.86</v>
          </cell>
          <cell r="G27">
            <v>-7268863.8399999999</v>
          </cell>
          <cell r="H27" t="str">
            <v>PKO Rubinowy</v>
          </cell>
          <cell r="I27">
            <v>-6706264.9799999995</v>
          </cell>
        </row>
        <row r="28">
          <cell r="A28" t="str">
            <v>PKO Szmaragdowy</v>
          </cell>
          <cell r="B28">
            <v>45107</v>
          </cell>
          <cell r="C28" t="str">
            <v>PKO062</v>
          </cell>
          <cell r="D28" t="str">
            <v>PKO TFI</v>
          </cell>
          <cell r="E28">
            <v>98390983.210000008</v>
          </cell>
          <cell r="F28">
            <v>258570.52</v>
          </cell>
          <cell r="G28">
            <v>-2889513.5</v>
          </cell>
          <cell r="H28" t="str">
            <v>PKO Szmaragdowy</v>
          </cell>
          <cell r="I28">
            <v>-2630942.98</v>
          </cell>
        </row>
        <row r="29">
          <cell r="A29" t="str">
            <v>PKO Diamentowy</v>
          </cell>
          <cell r="B29">
            <v>45107</v>
          </cell>
          <cell r="C29" t="str">
            <v>PKO063</v>
          </cell>
          <cell r="D29" t="str">
            <v>PKO TFI</v>
          </cell>
          <cell r="E29">
            <v>62287450.32</v>
          </cell>
          <cell r="F29">
            <v>352366.65</v>
          </cell>
          <cell r="G29">
            <v>-1802792.06</v>
          </cell>
          <cell r="H29" t="str">
            <v>PKO Diamentowy</v>
          </cell>
          <cell r="I29">
            <v>-1450425.4100000001</v>
          </cell>
        </row>
        <row r="30">
          <cell r="A30" t="str">
            <v>PKO Zabezpieczenia Emerytalnego 2020</v>
          </cell>
          <cell r="B30">
            <v>45107</v>
          </cell>
          <cell r="C30" t="str">
            <v>PKO034</v>
          </cell>
          <cell r="D30" t="str">
            <v>PKO TFI</v>
          </cell>
          <cell r="E30">
            <v>2180855069.1300001</v>
          </cell>
          <cell r="F30">
            <v>17508374</v>
          </cell>
          <cell r="G30">
            <v>-17002422.620000001</v>
          </cell>
          <cell r="H30" t="str">
            <v>PKO Zabezpieczenia Emerytalnego 2020</v>
          </cell>
          <cell r="I30">
            <v>505951.37999999896</v>
          </cell>
        </row>
        <row r="31">
          <cell r="A31" t="str">
            <v>PKO Zabezpieczenia Emerytalnego 2030</v>
          </cell>
          <cell r="B31">
            <v>45107</v>
          </cell>
          <cell r="C31" t="str">
            <v>PKO035</v>
          </cell>
          <cell r="D31" t="str">
            <v>PKO TFI</v>
          </cell>
          <cell r="E31">
            <v>1060747979.99</v>
          </cell>
          <cell r="F31">
            <v>12035714.210000001</v>
          </cell>
          <cell r="G31">
            <v>-6542963.8399999999</v>
          </cell>
          <cell r="H31" t="str">
            <v>PKO Zabezpieczenia Emerytalnego 2030</v>
          </cell>
          <cell r="I31">
            <v>5492750.370000001</v>
          </cell>
        </row>
        <row r="32">
          <cell r="A32" t="str">
            <v>PKO Zabezpieczenia Emerytalnego 2040</v>
          </cell>
          <cell r="B32">
            <v>45107</v>
          </cell>
          <cell r="C32" t="str">
            <v>PKO036</v>
          </cell>
          <cell r="D32" t="str">
            <v>PKO TFI</v>
          </cell>
          <cell r="E32">
            <v>838663854.38000011</v>
          </cell>
          <cell r="F32">
            <v>11873611.35</v>
          </cell>
          <cell r="G32">
            <v>-4855322.1100000003</v>
          </cell>
          <cell r="H32" t="str">
            <v>PKO Zabezpieczenia Emerytalnego 2040</v>
          </cell>
          <cell r="I32">
            <v>7018289.2399999993</v>
          </cell>
        </row>
        <row r="33">
          <cell r="A33" t="str">
            <v>PKO Zabezpieczenia Emerytalnego 2050</v>
          </cell>
          <cell r="B33">
            <v>45107</v>
          </cell>
          <cell r="C33" t="str">
            <v>PKO037</v>
          </cell>
          <cell r="D33" t="str">
            <v>PKO TFI</v>
          </cell>
          <cell r="E33">
            <v>446972906.38000005</v>
          </cell>
          <cell r="F33">
            <v>7932435.8600000003</v>
          </cell>
          <cell r="G33">
            <v>-2123823.71</v>
          </cell>
          <cell r="H33" t="str">
            <v>PKO Zabezpieczenia Emerytalnego 2050</v>
          </cell>
          <cell r="I33">
            <v>5808612.1500000004</v>
          </cell>
        </row>
        <row r="34">
          <cell r="A34" t="str">
            <v>PKO Zabezpieczenia Emerytalnego 2060</v>
          </cell>
          <cell r="B34">
            <v>45107</v>
          </cell>
          <cell r="C34" t="str">
            <v>PKO038</v>
          </cell>
          <cell r="D34" t="str">
            <v>PKO TFI</v>
          </cell>
          <cell r="E34">
            <v>165814165.86999997</v>
          </cell>
          <cell r="F34">
            <v>3195967.54</v>
          </cell>
          <cell r="G34">
            <v>-1334117.73</v>
          </cell>
          <cell r="H34" t="str">
            <v>PKO Zabezpieczenia Emerytalnego 2060</v>
          </cell>
          <cell r="I34">
            <v>1861849.81</v>
          </cell>
        </row>
        <row r="35">
          <cell r="A35" t="str">
            <v>PKO Zabezpieczenia Emerytalnego 2070</v>
          </cell>
          <cell r="B35">
            <v>45107</v>
          </cell>
          <cell r="C35" t="str">
            <v>PKO076</v>
          </cell>
          <cell r="D35" t="str">
            <v>PKO TFI</v>
          </cell>
          <cell r="E35">
            <v>10112559.909999998</v>
          </cell>
          <cell r="F35">
            <v>209144.64</v>
          </cell>
          <cell r="G35">
            <v>-348689.84</v>
          </cell>
          <cell r="H35" t="str">
            <v>PKO Zabezpieczenia Emerytalnego 2070</v>
          </cell>
          <cell r="I35">
            <v>-139545.20000000001</v>
          </cell>
        </row>
        <row r="36">
          <cell r="A36" t="str">
            <v>PKO Emerytura 2025</v>
          </cell>
          <cell r="B36">
            <v>45107</v>
          </cell>
          <cell r="C36" t="str">
            <v>PKO064</v>
          </cell>
          <cell r="D36" t="str">
            <v>PKO TFI</v>
          </cell>
          <cell r="E36">
            <v>470891715.33999997</v>
          </cell>
          <cell r="F36">
            <v>14047292.050000001</v>
          </cell>
          <cell r="G36">
            <v>-2435234.33</v>
          </cell>
          <cell r="H36" t="str">
            <v>PKO Emerytura 2025</v>
          </cell>
          <cell r="I36">
            <v>11612057.720000001</v>
          </cell>
        </row>
        <row r="37">
          <cell r="A37" t="str">
            <v>PKO Emerytura 2030</v>
          </cell>
          <cell r="B37">
            <v>45107</v>
          </cell>
          <cell r="C37" t="str">
            <v>PKO065</v>
          </cell>
          <cell r="D37" t="str">
            <v>PKO TFI</v>
          </cell>
          <cell r="E37">
            <v>713744318.57000005</v>
          </cell>
          <cell r="F37">
            <v>23483406.539999999</v>
          </cell>
          <cell r="G37">
            <v>-3836184.99</v>
          </cell>
          <cell r="H37" t="str">
            <v>PKO Emerytura 2030</v>
          </cell>
          <cell r="I37">
            <v>19647221.549999997</v>
          </cell>
        </row>
        <row r="38">
          <cell r="A38" t="str">
            <v>PKO Emerytura 2035</v>
          </cell>
          <cell r="B38">
            <v>45107</v>
          </cell>
          <cell r="C38" t="str">
            <v>PKO066</v>
          </cell>
          <cell r="D38" t="str">
            <v>PKO TFI</v>
          </cell>
          <cell r="E38">
            <v>984166860.47000003</v>
          </cell>
          <cell r="F38">
            <v>33105816.719999999</v>
          </cell>
          <cell r="G38">
            <v>-6226981.71</v>
          </cell>
          <cell r="H38" t="str">
            <v>PKO Emerytura 2035</v>
          </cell>
          <cell r="I38">
            <v>26878835.009999998</v>
          </cell>
        </row>
        <row r="39">
          <cell r="A39" t="str">
            <v>PKO Emerytura 2040</v>
          </cell>
          <cell r="B39">
            <v>45107</v>
          </cell>
          <cell r="C39" t="str">
            <v>PKO067</v>
          </cell>
          <cell r="D39" t="str">
            <v>PKO TFI</v>
          </cell>
          <cell r="E39">
            <v>1028205585.8200001</v>
          </cell>
          <cell r="F39">
            <v>36397945.869999997</v>
          </cell>
          <cell r="G39">
            <v>-9061468.8900000006</v>
          </cell>
          <cell r="H39" t="str">
            <v>PKO Emerytura 2040</v>
          </cell>
          <cell r="I39">
            <v>27336476.979999997</v>
          </cell>
        </row>
        <row r="40">
          <cell r="A40" t="str">
            <v>PKO Emerytura 2045</v>
          </cell>
          <cell r="B40">
            <v>45107</v>
          </cell>
          <cell r="C40" t="str">
            <v>PKO068</v>
          </cell>
          <cell r="D40" t="str">
            <v>PKO TFI</v>
          </cell>
          <cell r="E40">
            <v>888952134.11000001</v>
          </cell>
          <cell r="F40">
            <v>32610040.010000002</v>
          </cell>
          <cell r="G40">
            <v>-9966365.8399999999</v>
          </cell>
          <cell r="H40" t="str">
            <v>PKO Emerytura 2045</v>
          </cell>
          <cell r="I40">
            <v>22643674.170000002</v>
          </cell>
        </row>
        <row r="41">
          <cell r="A41" t="str">
            <v>PKO Emerytura 2050</v>
          </cell>
          <cell r="B41">
            <v>45107</v>
          </cell>
          <cell r="C41" t="str">
            <v>PKO069</v>
          </cell>
          <cell r="D41" t="str">
            <v>PKO TFI</v>
          </cell>
          <cell r="E41">
            <v>606708751.50999999</v>
          </cell>
          <cell r="F41">
            <v>24052898.84</v>
          </cell>
          <cell r="G41">
            <v>-9357975.5099999998</v>
          </cell>
          <cell r="H41" t="str">
            <v>PKO Emerytura 2050</v>
          </cell>
          <cell r="I41">
            <v>14694923.33</v>
          </cell>
        </row>
        <row r="42">
          <cell r="A42" t="str">
            <v>PKO Emerytura 2055</v>
          </cell>
          <cell r="B42">
            <v>45107</v>
          </cell>
          <cell r="C42" t="str">
            <v>PKO070</v>
          </cell>
          <cell r="D42" t="str">
            <v>PKO TFI</v>
          </cell>
          <cell r="E42">
            <v>381537705.74000001</v>
          </cell>
          <cell r="F42">
            <v>15990874.439999999</v>
          </cell>
          <cell r="G42">
            <v>-6162431.1900000004</v>
          </cell>
          <cell r="H42" t="str">
            <v>PKO Emerytura 2055</v>
          </cell>
          <cell r="I42">
            <v>9828443.25</v>
          </cell>
        </row>
        <row r="43">
          <cell r="A43" t="str">
            <v>PKO Emerytura 2060</v>
          </cell>
          <cell r="B43">
            <v>45107</v>
          </cell>
          <cell r="C43" t="str">
            <v>PKO071</v>
          </cell>
          <cell r="D43" t="str">
            <v>PKO TFI</v>
          </cell>
          <cell r="E43">
            <v>161970695.28999999</v>
          </cell>
          <cell r="F43">
            <v>6388554.6100000003</v>
          </cell>
          <cell r="G43">
            <v>-2620950.9900000002</v>
          </cell>
          <cell r="H43" t="str">
            <v>PKO Emerytura 2060</v>
          </cell>
          <cell r="I43">
            <v>3767603.62</v>
          </cell>
        </row>
        <row r="44">
          <cell r="A44" t="str">
            <v>PKO Emerytura 2065</v>
          </cell>
          <cell r="B44">
            <v>45107</v>
          </cell>
          <cell r="C44" t="str">
            <v>PKO078</v>
          </cell>
          <cell r="D44" t="str">
            <v>PKO TFI</v>
          </cell>
          <cell r="E44">
            <v>9165172.7100000009</v>
          </cell>
          <cell r="F44">
            <v>725890.09</v>
          </cell>
          <cell r="G44">
            <v>-171399.16</v>
          </cell>
          <cell r="H44" t="str">
            <v>PKO Emerytura 2065</v>
          </cell>
          <cell r="I44">
            <v>554490.92999999993</v>
          </cell>
        </row>
        <row r="45">
          <cell r="A45" t="str">
            <v>mFundusz Konserwatywny - sfio</v>
          </cell>
          <cell r="B45">
            <v>45107</v>
          </cell>
          <cell r="C45" t="str">
            <v>KBC010</v>
          </cell>
          <cell r="D45" t="str">
            <v>PKO TFI</v>
          </cell>
          <cell r="E45">
            <v>445437466.18000001</v>
          </cell>
          <cell r="F45">
            <v>10603795.880000001</v>
          </cell>
          <cell r="G45">
            <v>-4555880.2699999996</v>
          </cell>
          <cell r="H45" t="str">
            <v>mFundusz Konserwatywny - sfio</v>
          </cell>
          <cell r="I45">
            <v>6047915.6100000013</v>
          </cell>
        </row>
        <row r="46">
          <cell r="A46" t="str">
            <v>GAMMA</v>
          </cell>
          <cell r="B46">
            <v>45107</v>
          </cell>
          <cell r="C46" t="str">
            <v>KBC011</v>
          </cell>
          <cell r="D46" t="str">
            <v>PKO TFI</v>
          </cell>
          <cell r="E46">
            <v>350878298.81999999</v>
          </cell>
          <cell r="F46">
            <v>4617793.4800000004</v>
          </cell>
          <cell r="G46">
            <v>-1517224.61</v>
          </cell>
          <cell r="H46" t="str">
            <v>GAMMA</v>
          </cell>
          <cell r="I46">
            <v>3100568.87</v>
          </cell>
        </row>
        <row r="47">
          <cell r="A47" t="str">
            <v>Fundusz Własności Pracowniczej PKP SFIO</v>
          </cell>
          <cell r="B47">
            <v>45107</v>
          </cell>
          <cell r="C47" t="str">
            <v>PKO080</v>
          </cell>
          <cell r="D47" t="str">
            <v>PKO TFI</v>
          </cell>
          <cell r="E47">
            <v>800660278.96000004</v>
          </cell>
          <cell r="F47">
            <v>156836.07999999999</v>
          </cell>
          <cell r="G47">
            <v>-1296185.1299999999</v>
          </cell>
          <cell r="H47" t="str">
            <v>Fundusz Własności Pracowniczej PKP SFIO</v>
          </cell>
          <cell r="I47">
            <v>-1139349.0499999998</v>
          </cell>
        </row>
        <row r="48">
          <cell r="A48" t="str">
            <v>ALFA SFIO</v>
          </cell>
          <cell r="B48">
            <v>45107</v>
          </cell>
          <cell r="C48" t="str">
            <v>KBC009</v>
          </cell>
          <cell r="D48" t="str">
            <v>PKO TFI</v>
          </cell>
          <cell r="E48">
            <v>587280993.78999996</v>
          </cell>
          <cell r="F48">
            <v>0</v>
          </cell>
          <cell r="G48">
            <v>0</v>
          </cell>
          <cell r="H48" t="str">
            <v>ALFA SFIO</v>
          </cell>
          <cell r="I48">
            <v>0</v>
          </cell>
        </row>
        <row r="49">
          <cell r="A49" t="str">
            <v>Fundusze dedykowane</v>
          </cell>
          <cell r="B49">
            <v>45107</v>
          </cell>
          <cell r="C49" t="str">
            <v>PKO041</v>
          </cell>
          <cell r="D49" t="str">
            <v>PKO TFI</v>
          </cell>
          <cell r="E49">
            <v>542510078.13999999</v>
          </cell>
          <cell r="F49">
            <v>0</v>
          </cell>
          <cell r="G49">
            <v>0</v>
          </cell>
          <cell r="H49" t="str">
            <v>Fundusze dedykowane</v>
          </cell>
          <cell r="I49">
            <v>0</v>
          </cell>
        </row>
        <row r="50">
          <cell r="A50" t="str">
            <v>PKO Globalnej Strategii - fiz</v>
          </cell>
          <cell r="B50">
            <v>45107</v>
          </cell>
          <cell r="C50" t="str">
            <v>PKO040</v>
          </cell>
          <cell r="D50" t="str">
            <v>PKO TFI</v>
          </cell>
          <cell r="E50">
            <v>151430607</v>
          </cell>
          <cell r="F50">
            <v>0</v>
          </cell>
          <cell r="G50">
            <v>-6447994.5599999996</v>
          </cell>
          <cell r="H50" t="str">
            <v>PKO Globalnej Strategii - fiz</v>
          </cell>
          <cell r="I50">
            <v>-6447994.5599999996</v>
          </cell>
        </row>
        <row r="51">
          <cell r="A51" t="str">
            <v>PKO Strategii Obligacyjnych - fiz</v>
          </cell>
          <cell r="B51">
            <v>45107</v>
          </cell>
          <cell r="C51" t="str">
            <v>PKO042</v>
          </cell>
          <cell r="D51" t="str">
            <v>PKO TFI</v>
          </cell>
          <cell r="E51">
            <v>218956097.09999999</v>
          </cell>
          <cell r="F51">
            <v>0</v>
          </cell>
          <cell r="G51">
            <v>-5802737.1600000001</v>
          </cell>
          <cell r="H51" t="str">
            <v>PKO Strategii Obligacyjnych - fiz</v>
          </cell>
          <cell r="I51">
            <v>-5802737.1600000001</v>
          </cell>
        </row>
        <row r="52">
          <cell r="A52" t="str">
            <v>PKO Absolutnej Stopy Zwrotu Europa Wschód-Zachód - fiz</v>
          </cell>
          <cell r="B52">
            <v>45107</v>
          </cell>
          <cell r="C52" t="str">
            <v>PKO056</v>
          </cell>
          <cell r="D52" t="str">
            <v>PKO TFI</v>
          </cell>
          <cell r="E52">
            <v>52972904.270000003</v>
          </cell>
          <cell r="F52">
            <v>0</v>
          </cell>
          <cell r="G52">
            <v>-2803859.7</v>
          </cell>
          <cell r="H52" t="str">
            <v>PKO Absolutnej Stopy Zwrotu Europa Wschód-Zachód - fiz</v>
          </cell>
          <cell r="I52">
            <v>-2803859.7</v>
          </cell>
        </row>
        <row r="53">
          <cell r="A53" t="str">
            <v>PKO Globalnego Dochodu - fiz</v>
          </cell>
          <cell r="B53">
            <v>45107</v>
          </cell>
          <cell r="C53" t="str">
            <v>PKO055</v>
          </cell>
          <cell r="D53" t="str">
            <v>PKO TFI</v>
          </cell>
          <cell r="E53">
            <v>57494922.520000003</v>
          </cell>
          <cell r="F53">
            <v>0</v>
          </cell>
          <cell r="G53">
            <v>-1220703.6599999999</v>
          </cell>
          <cell r="H53" t="str">
            <v>PKO Globalnego Dochodu - fiz</v>
          </cell>
          <cell r="I53">
            <v>-1220703.6599999999</v>
          </cell>
        </row>
        <row r="54">
          <cell r="A54" t="str">
            <v>PKO Globalnej Makroekonomii - fiz</v>
          </cell>
          <cell r="B54">
            <v>45107</v>
          </cell>
          <cell r="C54" t="str">
            <v>PKO032</v>
          </cell>
          <cell r="D54" t="str">
            <v>PKO TFI</v>
          </cell>
          <cell r="E54">
            <v>40003017.669999994</v>
          </cell>
          <cell r="F54">
            <v>0</v>
          </cell>
          <cell r="G54">
            <v>-2832206</v>
          </cell>
          <cell r="H54" t="str">
            <v>PKO Globalnej Makroekonomii - fiz</v>
          </cell>
          <cell r="I54">
            <v>-2832206</v>
          </cell>
        </row>
        <row r="55">
          <cell r="A55" t="str">
            <v>PKO Strategii Dłużnych - fiz</v>
          </cell>
          <cell r="B55">
            <v>45107</v>
          </cell>
          <cell r="C55" t="str">
            <v>PKO033</v>
          </cell>
          <cell r="D55" t="str">
            <v>PKO TFI</v>
          </cell>
          <cell r="E55">
            <v>82293340.889999986</v>
          </cell>
          <cell r="F55">
            <v>0</v>
          </cell>
          <cell r="G55">
            <v>-6190150.2999999998</v>
          </cell>
          <cell r="H55" t="str">
            <v>PKO Strategii Dłużnych - fiz</v>
          </cell>
          <cell r="I55">
            <v>-6190150.2999999998</v>
          </cell>
        </row>
        <row r="56">
          <cell r="A56" t="str">
            <v>PKO Spółek Innowacyjnych Globalny - fiz</v>
          </cell>
          <cell r="B56">
            <v>45107</v>
          </cell>
          <cell r="C56" t="str">
            <v>PKO043</v>
          </cell>
          <cell r="D56" t="str">
            <v>PKO TFI</v>
          </cell>
          <cell r="E56">
            <v>10869648.120000001</v>
          </cell>
          <cell r="F56">
            <v>0</v>
          </cell>
          <cell r="G56">
            <v>-1185414</v>
          </cell>
          <cell r="H56" t="str">
            <v>PKO Spółek Innowacyjnych Globalny - fiz</v>
          </cell>
          <cell r="I56">
            <v>-1185414</v>
          </cell>
        </row>
        <row r="57">
          <cell r="A57" t="str">
            <v>PKO Europa Wschód-Zachód - fiz</v>
          </cell>
          <cell r="B57">
            <v>45107</v>
          </cell>
          <cell r="C57" t="str">
            <v>PKO046</v>
          </cell>
          <cell r="D57" t="str">
            <v>PKO TFI</v>
          </cell>
          <cell r="E57">
            <v>27280771.5</v>
          </cell>
          <cell r="F57">
            <v>0</v>
          </cell>
          <cell r="G57">
            <v>-3032814.2</v>
          </cell>
          <cell r="H57" t="str">
            <v>PKO Europa Wschód-Zachód - fiz</v>
          </cell>
          <cell r="I57">
            <v>-3032814.2</v>
          </cell>
        </row>
        <row r="58">
          <cell r="A58" t="str">
            <v>PKO Multi Strategia - fiz</v>
          </cell>
          <cell r="B58">
            <v>45107</v>
          </cell>
          <cell r="C58" t="str">
            <v>PKO044</v>
          </cell>
          <cell r="D58" t="str">
            <v>PKO TFI</v>
          </cell>
          <cell r="E58">
            <v>30198075.530000001</v>
          </cell>
          <cell r="F58">
            <v>0</v>
          </cell>
          <cell r="G58">
            <v>-2262300</v>
          </cell>
          <cell r="H58" t="str">
            <v>PKO Multi Strategia - fiz</v>
          </cell>
          <cell r="I58">
            <v>-2262300</v>
          </cell>
        </row>
        <row r="59">
          <cell r="A59" t="str">
            <v>PKO Nieruchomości Komercyjnych - fizan</v>
          </cell>
          <cell r="B59">
            <v>45107</v>
          </cell>
          <cell r="C59" t="str">
            <v>PKO045</v>
          </cell>
          <cell r="D59" t="str">
            <v>PKO TFI</v>
          </cell>
          <cell r="E59">
            <v>181493975.38</v>
          </cell>
          <cell r="F59">
            <v>0</v>
          </cell>
          <cell r="G59">
            <v>0</v>
          </cell>
          <cell r="H59" t="str">
            <v>PKO Nieruchomości Komercyjnych - fizan</v>
          </cell>
          <cell r="I59">
            <v>0</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47"/>
  <sheetViews>
    <sheetView showGridLines="0" tabSelected="1" view="pageBreakPreview" zoomScale="103" zoomScaleNormal="100" zoomScaleSheetLayoutView="154" workbookViewId="0">
      <selection activeCell="E10" sqref="E10"/>
    </sheetView>
  </sheetViews>
  <sheetFormatPr defaultRowHeight="14.5" x14ac:dyDescent="0.35"/>
  <cols>
    <col min="1" max="1" width="33.58203125" customWidth="1"/>
    <col min="2" max="2" width="19.33203125" customWidth="1"/>
    <col min="3" max="3" width="15.08203125" customWidth="1"/>
    <col min="4" max="4" width="19.75" customWidth="1"/>
    <col min="5" max="5" width="15.5" customWidth="1"/>
  </cols>
  <sheetData>
    <row r="2" spans="1:5" x14ac:dyDescent="0.35">
      <c r="A2" t="s">
        <v>11</v>
      </c>
    </row>
    <row r="4" spans="1:5" x14ac:dyDescent="0.35">
      <c r="A4" t="s">
        <v>13</v>
      </c>
      <c r="B4" s="1"/>
      <c r="C4" s="1"/>
    </row>
    <row r="5" spans="1:5" ht="12.75" customHeight="1" x14ac:dyDescent="0.35">
      <c r="B5" s="1"/>
      <c r="C5" s="1"/>
    </row>
    <row r="6" spans="1:5" x14ac:dyDescent="0.35">
      <c r="B6" s="1"/>
      <c r="C6" s="1"/>
    </row>
    <row r="7" spans="1:5" x14ac:dyDescent="0.35">
      <c r="A7" s="8" t="s">
        <v>0</v>
      </c>
      <c r="B7" s="8" t="s">
        <v>2</v>
      </c>
      <c r="C7" s="8" t="s">
        <v>1</v>
      </c>
      <c r="D7" s="9" t="s">
        <v>3</v>
      </c>
      <c r="E7" s="10" t="s">
        <v>4</v>
      </c>
    </row>
    <row r="8" spans="1:5" x14ac:dyDescent="0.35">
      <c r="A8" s="11" t="s">
        <v>9</v>
      </c>
      <c r="B8" s="12" t="s">
        <v>10</v>
      </c>
      <c r="C8" s="13">
        <v>45107</v>
      </c>
      <c r="D8" s="14">
        <f>VLOOKUP(A8,[1]Data!$A$1:$I$59,5,FALSE)</f>
        <v>587280993.78999996</v>
      </c>
      <c r="E8" s="15">
        <v>0</v>
      </c>
    </row>
    <row r="9" spans="1:5" x14ac:dyDescent="0.35">
      <c r="A9" s="11" t="s">
        <v>5</v>
      </c>
      <c r="B9" s="12" t="s">
        <v>6</v>
      </c>
      <c r="C9" s="13">
        <v>45107</v>
      </c>
      <c r="D9" s="14">
        <f>VLOOKUP(A9,[1]Data!$A$1:$I$59,5,FALSE)</f>
        <v>350878298.81999999</v>
      </c>
      <c r="E9" s="15">
        <v>3100568.87</v>
      </c>
    </row>
    <row r="10" spans="1:5" x14ac:dyDescent="0.35">
      <c r="A10" s="11" t="s">
        <v>7</v>
      </c>
      <c r="B10" s="12" t="s">
        <v>8</v>
      </c>
      <c r="C10" s="13">
        <v>45107</v>
      </c>
      <c r="D10" s="14">
        <f>VLOOKUP(A10,[1]Data!$A$1:$I$59,5,FALSE)</f>
        <v>445437466.18000001</v>
      </c>
      <c r="E10" s="15">
        <v>6047915.6100000013</v>
      </c>
    </row>
    <row r="11" spans="1:5" ht="18" customHeight="1" x14ac:dyDescent="0.35">
      <c r="A11" s="3"/>
      <c r="B11" s="4"/>
      <c r="C11" s="5"/>
      <c r="D11" s="6"/>
      <c r="E11" s="7"/>
    </row>
    <row r="12" spans="1:5" ht="21.75" customHeight="1" x14ac:dyDescent="0.35">
      <c r="A12" s="16" t="s">
        <v>12</v>
      </c>
      <c r="B12" s="16"/>
      <c r="C12" s="16"/>
      <c r="D12" s="16"/>
      <c r="E12" s="16"/>
    </row>
    <row r="13" spans="1:5" x14ac:dyDescent="0.35">
      <c r="A13" s="16"/>
      <c r="B13" s="16"/>
      <c r="C13" s="16"/>
      <c r="D13" s="16"/>
      <c r="E13" s="16"/>
    </row>
    <row r="14" spans="1:5" x14ac:dyDescent="0.35">
      <c r="A14" s="16"/>
      <c r="B14" s="16"/>
      <c r="C14" s="16"/>
      <c r="D14" s="16"/>
      <c r="E14" s="16"/>
    </row>
    <row r="15" spans="1:5" x14ac:dyDescent="0.35">
      <c r="A15" s="16"/>
      <c r="B15" s="16"/>
      <c r="C15" s="16"/>
      <c r="D15" s="16"/>
      <c r="E15" s="16"/>
    </row>
    <row r="16" spans="1:5" x14ac:dyDescent="0.35">
      <c r="A16" s="16"/>
      <c r="B16" s="16"/>
      <c r="C16" s="16"/>
      <c r="D16" s="16"/>
      <c r="E16" s="16"/>
    </row>
    <row r="17" spans="1:5" x14ac:dyDescent="0.35">
      <c r="A17" s="16"/>
      <c r="B17" s="16"/>
      <c r="C17" s="16"/>
      <c r="D17" s="16"/>
      <c r="E17" s="16"/>
    </row>
    <row r="18" spans="1:5" x14ac:dyDescent="0.35">
      <c r="A18" s="16"/>
      <c r="B18" s="16"/>
      <c r="C18" s="16"/>
      <c r="D18" s="16"/>
      <c r="E18" s="16"/>
    </row>
    <row r="19" spans="1:5" x14ac:dyDescent="0.35">
      <c r="A19" s="16"/>
      <c r="B19" s="16"/>
      <c r="C19" s="16"/>
      <c r="D19" s="16"/>
      <c r="E19" s="16"/>
    </row>
    <row r="20" spans="1:5" x14ac:dyDescent="0.35">
      <c r="A20" s="16"/>
      <c r="B20" s="16"/>
      <c r="C20" s="16"/>
      <c r="D20" s="16"/>
      <c r="E20" s="16"/>
    </row>
    <row r="21" spans="1:5" x14ac:dyDescent="0.35">
      <c r="A21" s="16"/>
      <c r="B21" s="16"/>
      <c r="C21" s="16"/>
      <c r="D21" s="16"/>
      <c r="E21" s="16"/>
    </row>
    <row r="22" spans="1:5" x14ac:dyDescent="0.35">
      <c r="A22" s="16"/>
      <c r="B22" s="16"/>
      <c r="C22" s="16"/>
      <c r="D22" s="16"/>
      <c r="E22" s="16"/>
    </row>
    <row r="23" spans="1:5" x14ac:dyDescent="0.35">
      <c r="A23" s="16"/>
      <c r="B23" s="16"/>
      <c r="C23" s="16"/>
      <c r="D23" s="16"/>
      <c r="E23" s="16"/>
    </row>
    <row r="24" spans="1:5" x14ac:dyDescent="0.35">
      <c r="A24" s="16"/>
      <c r="B24" s="16"/>
      <c r="C24" s="16"/>
      <c r="D24" s="16"/>
      <c r="E24" s="16"/>
    </row>
    <row r="25" spans="1:5" x14ac:dyDescent="0.35">
      <c r="A25" s="16"/>
      <c r="B25" s="16"/>
      <c r="C25" s="16"/>
      <c r="D25" s="16"/>
      <c r="E25" s="16"/>
    </row>
    <row r="26" spans="1:5" x14ac:dyDescent="0.35">
      <c r="A26" s="16"/>
      <c r="B26" s="16"/>
      <c r="C26" s="16"/>
      <c r="D26" s="16"/>
      <c r="E26" s="16"/>
    </row>
    <row r="27" spans="1:5" x14ac:dyDescent="0.35">
      <c r="A27" s="16"/>
      <c r="B27" s="16"/>
      <c r="C27" s="16"/>
      <c r="D27" s="16"/>
      <c r="E27" s="16"/>
    </row>
    <row r="28" spans="1:5" x14ac:dyDescent="0.35">
      <c r="A28" s="16"/>
      <c r="B28" s="16"/>
      <c r="C28" s="16"/>
      <c r="D28" s="16"/>
      <c r="E28" s="16"/>
    </row>
    <row r="29" spans="1:5" x14ac:dyDescent="0.35">
      <c r="A29" s="16"/>
      <c r="B29" s="16"/>
      <c r="C29" s="16"/>
      <c r="D29" s="16"/>
      <c r="E29" s="16"/>
    </row>
    <row r="30" spans="1:5" x14ac:dyDescent="0.35">
      <c r="A30" s="16"/>
      <c r="B30" s="16"/>
      <c r="C30" s="16"/>
      <c r="D30" s="16"/>
      <c r="E30" s="16"/>
    </row>
    <row r="31" spans="1:5" x14ac:dyDescent="0.35">
      <c r="A31" s="16"/>
      <c r="B31" s="16"/>
      <c r="C31" s="16"/>
      <c r="D31" s="16"/>
      <c r="E31" s="16"/>
    </row>
    <row r="32" spans="1:5" x14ac:dyDescent="0.35">
      <c r="A32" s="16"/>
      <c r="B32" s="16"/>
      <c r="C32" s="16"/>
      <c r="D32" s="16"/>
      <c r="E32" s="16"/>
    </row>
    <row r="33" spans="1:5" x14ac:dyDescent="0.35">
      <c r="A33" s="16"/>
      <c r="B33" s="16"/>
      <c r="C33" s="16"/>
      <c r="D33" s="16"/>
      <c r="E33" s="16"/>
    </row>
    <row r="34" spans="1:5" x14ac:dyDescent="0.35">
      <c r="A34" s="16"/>
      <c r="B34" s="16"/>
      <c r="C34" s="16"/>
      <c r="D34" s="16"/>
      <c r="E34" s="16"/>
    </row>
    <row r="35" spans="1:5" ht="20.25" customHeight="1" x14ac:dyDescent="0.35">
      <c r="A35" s="16"/>
      <c r="B35" s="16"/>
      <c r="C35" s="16"/>
      <c r="D35" s="16"/>
      <c r="E35" s="16"/>
    </row>
    <row r="36" spans="1:5" x14ac:dyDescent="0.35">
      <c r="A36" s="16"/>
      <c r="B36" s="16"/>
      <c r="C36" s="16"/>
      <c r="D36" s="16"/>
      <c r="E36" s="16"/>
    </row>
    <row r="37" spans="1:5" x14ac:dyDescent="0.35">
      <c r="A37" s="16"/>
      <c r="B37" s="16"/>
      <c r="C37" s="16"/>
      <c r="D37" s="16"/>
      <c r="E37" s="16"/>
    </row>
    <row r="38" spans="1:5" x14ac:dyDescent="0.35">
      <c r="A38" s="16"/>
      <c r="B38" s="16"/>
      <c r="C38" s="16"/>
      <c r="D38" s="16"/>
      <c r="E38" s="16"/>
    </row>
    <row r="39" spans="1:5" x14ac:dyDescent="0.35">
      <c r="A39" s="16"/>
      <c r="B39" s="16"/>
      <c r="C39" s="16"/>
      <c r="D39" s="16"/>
      <c r="E39" s="16"/>
    </row>
    <row r="40" spans="1:5" x14ac:dyDescent="0.35">
      <c r="A40" s="16"/>
      <c r="B40" s="16"/>
      <c r="C40" s="16"/>
      <c r="D40" s="16"/>
      <c r="E40" s="16"/>
    </row>
    <row r="41" spans="1:5" x14ac:dyDescent="0.35">
      <c r="A41" s="16"/>
      <c r="B41" s="16"/>
      <c r="C41" s="16"/>
      <c r="D41" s="16"/>
      <c r="E41" s="16"/>
    </row>
    <row r="42" spans="1:5" x14ac:dyDescent="0.35">
      <c r="A42" s="16"/>
      <c r="B42" s="16"/>
      <c r="C42" s="16"/>
      <c r="D42" s="16"/>
      <c r="E42" s="16"/>
    </row>
    <row r="43" spans="1:5" ht="66" customHeight="1" x14ac:dyDescent="0.35">
      <c r="A43" s="16"/>
      <c r="B43" s="16"/>
      <c r="C43" s="16"/>
      <c r="D43" s="16"/>
      <c r="E43" s="16"/>
    </row>
    <row r="44" spans="1:5" x14ac:dyDescent="0.35">
      <c r="A44" s="2"/>
      <c r="B44" s="2"/>
      <c r="C44" s="2"/>
      <c r="D44" s="2"/>
      <c r="E44" s="2"/>
    </row>
    <row r="45" spans="1:5" x14ac:dyDescent="0.35">
      <c r="A45" s="2"/>
      <c r="B45" s="2"/>
      <c r="C45" s="2"/>
      <c r="D45" s="2"/>
      <c r="E45" s="2"/>
    </row>
    <row r="46" spans="1:5" x14ac:dyDescent="0.35">
      <c r="A46" s="2"/>
      <c r="B46" s="2"/>
      <c r="C46" s="2"/>
      <c r="D46" s="2"/>
      <c r="E46" s="2"/>
    </row>
    <row r="47" spans="1:5" x14ac:dyDescent="0.35">
      <c r="A47" s="2"/>
      <c r="B47" s="2"/>
      <c r="C47" s="2"/>
      <c r="D47" s="2"/>
      <c r="E47" s="2"/>
    </row>
  </sheetData>
  <mergeCells count="1">
    <mergeCell ref="A12:E43"/>
  </mergeCells>
  <conditionalFormatting sqref="E11">
    <cfRule type="duplicateValues" dxfId="2" priority="45" stopIfTrue="1"/>
  </conditionalFormatting>
  <conditionalFormatting sqref="D11">
    <cfRule type="duplicateValues" dxfId="1" priority="29" stopIfTrue="1"/>
  </conditionalFormatting>
  <conditionalFormatting sqref="D8:D10">
    <cfRule type="duplicateValues" dxfId="0" priority="46"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1">
      <formula1>6</formula1>
    </dataValidation>
    <dataValidation type="list" allowBlank="1" showInputMessage="1" showErrorMessage="1" sqref="A8:A11">
      <formula1>#REF!</formula1>
    </dataValidation>
  </dataValidations>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Lipińska Agnieszka</cp:lastModifiedBy>
  <cp:lastPrinted>2023-06-14T16:49:13Z</cp:lastPrinted>
  <dcterms:created xsi:type="dcterms:W3CDTF">2021-04-15T12:00:04Z</dcterms:created>
  <dcterms:modified xsi:type="dcterms:W3CDTF">2023-07-14T12:09:01Z</dcterms:modified>
</cp:coreProperties>
</file>