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
    </mc:Choice>
  </mc:AlternateContent>
  <bookViews>
    <workbookView xWindow="0" yWindow="0" windowWidth="18870" windowHeight="771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alcChain>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<sst xmlns="http://schemas.openxmlformats.org/spreadsheetml/2006/main" count="14" uniqueCount="14">
  <si>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</si>
  <si>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</si>
  <si>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</si>
  <si>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</si>
  <si>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</si>
  <si>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</si>
  <si>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</si>
  <si>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</si>
  <si>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</si>
  <si>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</si>
  <si>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</si>
  <si>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</si>
  <si>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https://www.pkotfi.pl/tabela-oplat/.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</si>
  <si>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31.01.2023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</si>
</sst>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cellXfs>
  <cellStyles count="2">
    <cellStyle name="˙˙˙" xfId="1"/>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M/DM_Files/07_WWW%20PKO%20TFI/01_Pliki%20do%20publikacji/19_Bilans%20sprzeda&#380;y/2022/12.2022/PKO_TFI_Formularz_grudzie&#324;22.3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A1" t="str">
            <v>Fund_Name</v>
          </cell>
          <cell r="B1" t="str">
            <v>ID</v>
          </cell>
          <cell r="C1" t="str">
            <v>Fund_Code</v>
          </cell>
          <cell r="D1" t="str">
            <v>NAV</v>
          </cell>
          <cell r="E1" t="str">
            <v>FlowIn</v>
          </cell>
          <cell r="F1" t="str">
            <v>FlowOut</v>
          </cell>
          <cell r="G1" t="str">
            <v>Fund_Name</v>
          </cell>
          <cell r="H1" t="str">
            <v>Bilans</v>
          </cell>
        </row>
        <row r="2">
          <cell r="A2" t="str">
            <v>PKO Stabilnego Wzrostu</v>
          </cell>
          <cell r="B2">
            <v>1</v>
          </cell>
          <cell r="C2" t="str">
            <v>PKO002</v>
          </cell>
          <cell r="D2">
            <v>1440565948.1299996</v>
          </cell>
          <cell r="E2">
            <v>6371118.29</v>
          </cell>
          <cell r="F2">
            <v>-16779941.989999998</v>
          </cell>
          <cell r="G2" t="str">
            <v>PKO Stabilnego Wzrostu</v>
          </cell>
          <cell r="H2">
            <v>-10408823.699999999</v>
          </cell>
        </row>
        <row r="3">
          <cell r="A3" t="str">
            <v>PKO Obligacji Skarbowych</v>
          </cell>
          <cell r="B3">
            <v>2</v>
          </cell>
          <cell r="C3" t="str">
            <v>PKO005</v>
          </cell>
          <cell r="D3">
            <v>3684226322.9000001</v>
          </cell>
          <cell r="E3">
            <v>181620598.34999999</v>
          </cell>
          <cell r="F3">
            <v>-281459192.06</v>
          </cell>
          <cell r="G3" t="str">
            <v>PKO Obligacji Skarbowych</v>
          </cell>
          <cell r="H3">
            <v>-99838593.710000008</v>
          </cell>
        </row>
        <row r="4">
          <cell r="A4" t="str">
            <v>PKO Obligacji Długoterminowych</v>
          </cell>
          <cell r="B4">
            <v>3</v>
          </cell>
          <cell r="C4" t="str">
            <v>PKO014</v>
          </cell>
          <cell r="D4">
            <v>3211519664.2300005</v>
          </cell>
          <cell r="E4">
            <v>62919441.920000002</v>
          </cell>
          <cell r="F4">
            <v>-64516177.619999997</v>
          </cell>
          <cell r="G4" t="str">
            <v>PKO Obligacji Długoterminowych</v>
          </cell>
          <cell r="H4">
            <v>-1596735.6999999955</v>
          </cell>
        </row>
        <row r="5">
          <cell r="A5" t="str">
            <v>PKO Akcji Małych i Średnich Spółek</v>
          </cell>
          <cell r="B5">
            <v>4</v>
          </cell>
          <cell r="C5" t="str">
            <v>PKO015</v>
          </cell>
          <cell r="D5">
            <v>190356305.00999999</v>
          </cell>
          <cell r="E5">
            <v>12364122.220000001</v>
          </cell>
          <cell r="F5">
            <v>-12518781.33</v>
          </cell>
          <cell r="G5" t="str">
            <v>PKO Akcji Małych i Średnich Spółek</v>
          </cell>
          <cell r="H5">
            <v>-154659.1099999994</v>
          </cell>
        </row>
        <row r="6">
          <cell r="A6" t="str">
            <v>PKO Akcji Plus</v>
          </cell>
          <cell r="B6">
            <v>5</v>
          </cell>
          <cell r="C6" t="str">
            <v>PKO021</v>
          </cell>
          <cell r="D6">
            <v>678939015.26999998</v>
          </cell>
          <cell r="E6">
            <v>32597747.850000001</v>
          </cell>
          <cell r="F6">
            <v>-31591950.93</v>
          </cell>
          <cell r="G6" t="str">
            <v>PKO Akcji Plus</v>
          </cell>
          <cell r="H6">
            <v>1005796.9200000018</v>
          </cell>
        </row>
        <row r="7">
          <cell r="A7" t="str">
            <v>PKO Surowców Globalny</v>
          </cell>
          <cell r="B7">
            <v>6</v>
          </cell>
          <cell r="C7" t="str">
            <v>PKO026</v>
          </cell>
          <cell r="D7">
            <v>715289471.8499999</v>
          </cell>
          <cell r="E7">
            <v>35557924.329999998</v>
          </cell>
          <cell r="F7">
            <v>-53813760</v>
          </cell>
          <cell r="G7" t="str">
            <v>PKO Surowców Globalny</v>
          </cell>
          <cell r="H7">
            <v>-18255835.670000002</v>
          </cell>
        </row>
        <row r="8">
          <cell r="A8" t="str">
            <v>PKO Technologii i Innowacji Globalny</v>
          </cell>
          <cell r="B8">
            <v>7</v>
          </cell>
          <cell r="C8" t="str">
            <v>PKO027</v>
          </cell>
          <cell r="D8">
            <v>2345278162.1100001</v>
          </cell>
          <cell r="E8">
            <v>60457681.640000001</v>
          </cell>
          <cell r="F8">
            <v>-43491782.729999997</v>
          </cell>
          <cell r="G8" t="str">
            <v>PKO Technologii i Innowacji Globalny</v>
          </cell>
          <cell r="H8">
            <v>16965898.910000004</v>
          </cell>
        </row>
        <row r="9">
          <cell r="A9" t="str">
            <v>PKO Dóbr Luksusowych Gloablny</v>
          </cell>
          <cell r="B9">
            <v>8</v>
          </cell>
          <cell r="C9" t="str">
            <v>PKO028</v>
          </cell>
          <cell r="D9">
            <v>504061485.17000002</v>
          </cell>
          <cell r="E9">
            <v>55182369.520000003</v>
          </cell>
          <cell r="F9">
            <v>-57971885.539999999</v>
          </cell>
          <cell r="G9" t="str">
            <v>PKO Dóbr Luksusowych Gloablny</v>
          </cell>
          <cell r="H9">
            <v>-2789516.0199999958</v>
          </cell>
        </row>
        <row r="10">
          <cell r="A10" t="str">
            <v>PKO Infrastruktury i Budownictwa Globalny</v>
          </cell>
          <cell r="B10">
            <v>9</v>
          </cell>
          <cell r="C10" t="str">
            <v>PKO029</v>
          </cell>
          <cell r="D10">
            <v>115845291.39000002</v>
          </cell>
          <cell r="E10">
            <v>2246171.39</v>
          </cell>
          <cell r="F10">
            <v>-1569154.4</v>
          </cell>
          <cell r="G10" t="str">
            <v>PKO Infrastruktury i Budownictwa Globalny</v>
          </cell>
          <cell r="H10">
            <v>677016.99000000022</v>
          </cell>
        </row>
        <row r="11">
          <cell r="A11" t="str">
            <v>PKO Globalnej Makroekonomii - fiz</v>
          </cell>
          <cell r="B11">
            <v>10</v>
          </cell>
          <cell r="C11" t="str">
            <v>PKO032</v>
          </cell>
          <cell r="D11">
            <v>45463868.200000003</v>
          </cell>
          <cell r="E11">
            <v>0</v>
          </cell>
          <cell r="F11">
            <v>-4133076.48</v>
          </cell>
          <cell r="G11" t="str">
            <v>PKO Globalnej Makroekonomii - fiz</v>
          </cell>
          <cell r="H11">
            <v>-4133076.48</v>
          </cell>
        </row>
        <row r="12">
          <cell r="A12" t="str">
            <v>PKO Strategii Dłużnych - fiz</v>
          </cell>
          <cell r="B12">
            <v>11</v>
          </cell>
          <cell r="C12" t="str">
            <v>PKO033</v>
          </cell>
          <cell r="D12">
            <v>93125141.649999976</v>
          </cell>
          <cell r="E12">
            <v>0</v>
          </cell>
          <cell r="F12">
            <v>-10242392.060000001</v>
          </cell>
          <cell r="G12" t="str">
            <v>PKO Strategii Dłużnych - fiz</v>
          </cell>
          <cell r="H12">
            <v>-10242392.060000001</v>
          </cell>
        </row>
        <row r="13">
          <cell r="A13" t="str">
            <v>PKO Zabezpieczenia Emerytalnego 2020</v>
          </cell>
          <cell r="B13">
            <v>12</v>
          </cell>
          <cell r="C13" t="str">
            <v>PKO034</v>
          </cell>
          <cell r="D13">
            <v>2026782774.97</v>
          </cell>
          <cell r="E13">
            <v>83601499.870000005</v>
          </cell>
          <cell r="F13">
            <v>-15526149.68</v>
          </cell>
          <cell r="G13" t="str">
            <v>PKO Zabezpieczenia Emerytalnego 2020</v>
          </cell>
          <cell r="H13">
            <v>68075350.189999998</v>
          </cell>
        </row>
        <row r="14">
          <cell r="A14" t="str">
            <v>PKO Zabezpieczenia Emerytalnego 2030</v>
          </cell>
          <cell r="B14">
            <v>13</v>
          </cell>
          <cell r="C14" t="str">
            <v>PKO035</v>
          </cell>
          <cell r="D14">
            <v>939960303.88</v>
          </cell>
          <cell r="E14">
            <v>37345850.899999999</v>
          </cell>
          <cell r="F14">
            <v>-5496917.3899999997</v>
          </cell>
          <cell r="G14" t="str">
            <v>PKO Zabezpieczenia Emerytalnego 2030</v>
          </cell>
          <cell r="H14">
            <v>31848933.509999998</v>
          </cell>
        </row>
        <row r="15">
          <cell r="A15" t="str">
            <v>PKO Zabezpieczenia Emerytalnego 2040</v>
          </cell>
          <cell r="B15">
            <v>14</v>
          </cell>
          <cell r="C15" t="str">
            <v>PKO036</v>
          </cell>
          <cell r="D15">
            <v>709651788.91999996</v>
          </cell>
          <cell r="E15">
            <v>26400293.640000001</v>
          </cell>
          <cell r="F15">
            <v>-3137933.66</v>
          </cell>
          <cell r="G15" t="str">
            <v>PKO Zabezpieczenia Emerytalnego 2040</v>
          </cell>
          <cell r="H15">
            <v>23262359.98</v>
          </cell>
        </row>
        <row r="16">
          <cell r="A16" t="str">
            <v>PKO Zabezpieczenia Emerytalnego 2050</v>
          </cell>
          <cell r="B16">
            <v>15</v>
          </cell>
          <cell r="C16" t="str">
            <v>PKO037</v>
          </cell>
          <cell r="D16">
            <v>364301726.49000001</v>
          </cell>
          <cell r="E16">
            <v>14779953.07</v>
          </cell>
          <cell r="F16">
            <v>-1877768.76</v>
          </cell>
          <cell r="G16" t="str">
            <v>PKO Zabezpieczenia Emerytalnego 2050</v>
          </cell>
          <cell r="H16">
            <v>12902184.310000001</v>
          </cell>
        </row>
        <row r="17">
          <cell r="A17" t="str">
            <v>PKO Zabezpieczenia Emerytalnego 2060</v>
          </cell>
          <cell r="B17">
            <v>16</v>
          </cell>
          <cell r="C17" t="str">
            <v>PKO038</v>
          </cell>
          <cell r="D17">
            <v>134630790.93000001</v>
          </cell>
          <cell r="E17">
            <v>5822752.5999999996</v>
          </cell>
          <cell r="F17">
            <v>-937810.12</v>
          </cell>
          <cell r="G17" t="str">
            <v>PKO Zabezpieczenia Emerytalnego 2060</v>
          </cell>
          <cell r="H17">
            <v>4884942.4799999995</v>
          </cell>
        </row>
        <row r="18">
          <cell r="A18" t="str">
            <v>PKO Globalnej Strategii - fiz</v>
          </cell>
          <cell r="B18">
            <v>17</v>
          </cell>
          <cell r="C18" t="str">
            <v>PKO040</v>
          </cell>
          <cell r="D18">
            <v>160481477.19</v>
          </cell>
          <cell r="E18">
            <v>0</v>
          </cell>
          <cell r="F18">
            <v>-7062659.0999999996</v>
          </cell>
          <cell r="G18" t="str">
            <v>PKO Globalnej Strategii - fiz</v>
          </cell>
          <cell r="H18">
            <v>-7062659.0999999996</v>
          </cell>
        </row>
        <row r="19">
          <cell r="A19" t="str">
            <v>Fundusze dedykowane</v>
          </cell>
          <cell r="B19">
            <v>18</v>
          </cell>
          <cell r="C19" t="str">
            <v>PKO041</v>
          </cell>
          <cell r="D19">
            <v>532788038.59000003</v>
          </cell>
          <cell r="E19">
            <v>0</v>
          </cell>
          <cell r="F19">
            <v>0</v>
          </cell>
          <cell r="G19" t="str">
            <v>Fundusze dedykowane</v>
          </cell>
          <cell r="H19">
            <v>0</v>
          </cell>
        </row>
        <row r="20">
          <cell r="A20" t="str">
            <v>PKO Strategii Obligacyjnych - fiz</v>
          </cell>
          <cell r="B20">
            <v>19</v>
          </cell>
          <cell r="C20" t="str">
            <v>PKO042</v>
          </cell>
          <cell r="D20">
            <v>220773118.19999999</v>
          </cell>
          <cell r="E20">
            <v>0</v>
          </cell>
          <cell r="F20">
            <v>-12272009.699999999</v>
          </cell>
          <cell r="G20" t="str">
            <v>PKO Strategii Obligacyjnych - fiz</v>
          </cell>
          <cell r="H20">
            <v>-12272009.699999999</v>
          </cell>
        </row>
        <row r="21">
          <cell r="A21" t="str">
            <v>PKO Spółek Innowacyjnych Globalny - fiz</v>
          </cell>
          <cell r="B21">
            <v>20</v>
          </cell>
          <cell r="C21" t="str">
            <v>PKO043</v>
          </cell>
          <cell r="D21">
            <v>10819027.300000001</v>
          </cell>
          <cell r="E21">
            <v>0</v>
          </cell>
          <cell r="F21">
            <v>-259555</v>
          </cell>
          <cell r="G21" t="str">
            <v>PKO Spółek Innowacyjnych Globalny - fiz</v>
          </cell>
          <cell r="H21">
            <v>-259555</v>
          </cell>
        </row>
        <row r="22">
          <cell r="A22" t="str">
            <v>PKO Multi Strategia - fiz</v>
          </cell>
          <cell r="B22">
            <v>21</v>
          </cell>
          <cell r="C22" t="str">
            <v>PKO044</v>
          </cell>
          <cell r="D22">
            <v>31976926.079999998</v>
          </cell>
          <cell r="E22">
            <v>0</v>
          </cell>
          <cell r="F22">
            <v>-2576971</v>
          </cell>
          <cell r="G22" t="str">
            <v>PKO Multi Strategia - fiz</v>
          </cell>
          <cell r="H22">
            <v>-2576971</v>
          </cell>
        </row>
        <row r="23">
          <cell r="A23" t="str">
            <v>PKO Nieruchomości Komercyjnych - fizan</v>
          </cell>
          <cell r="B23">
            <v>22</v>
          </cell>
          <cell r="C23" t="str">
            <v>PKO045</v>
          </cell>
          <cell r="D23">
            <v>189634779.68000001</v>
          </cell>
          <cell r="E23">
            <v>0</v>
          </cell>
          <cell r="F23">
            <v>-13847760.24</v>
          </cell>
          <cell r="G23" t="str">
            <v>PKO Nieruchomości Komercyjnych - fizan</v>
          </cell>
          <cell r="H23">
            <v>-13847760.24</v>
          </cell>
        </row>
        <row r="24">
          <cell r="A24" t="str">
            <v>PKO Europa Wschód-Zachód - fiz</v>
          </cell>
          <cell r="B24">
            <v>23</v>
          </cell>
          <cell r="C24" t="str">
            <v>PKO046</v>
          </cell>
          <cell r="D24">
            <v>33990013.870000005</v>
          </cell>
          <cell r="E24">
            <v>0</v>
          </cell>
          <cell r="F24">
            <v>-3221211.8</v>
          </cell>
          <cell r="G24" t="str">
            <v>PKO Europa Wschód-Zachód - fiz</v>
          </cell>
          <cell r="H24">
            <v>-3221211.8</v>
          </cell>
        </row>
        <row r="25">
          <cell r="A25" t="str">
            <v>PKO Papierów Dłużnych USD</v>
          </cell>
          <cell r="B25">
            <v>24</v>
          </cell>
          <cell r="C25" t="str">
            <v>PKO047</v>
          </cell>
          <cell r="D25">
            <v>92093225.480000004</v>
          </cell>
          <cell r="E25">
            <v>29090987.440000001</v>
          </cell>
          <cell r="F25">
            <v>-31054780.309999999</v>
          </cell>
          <cell r="G25" t="str">
            <v>PKO Papierów Dłużnych USD</v>
          </cell>
          <cell r="H25">
            <v>-1963792.8699999973</v>
          </cell>
        </row>
        <row r="26">
          <cell r="A26" t="str">
            <v>PKO Akcji Rynku Złota</v>
          </cell>
          <cell r="B26">
            <v>25</v>
          </cell>
          <cell r="C26" t="str">
            <v>PKO048</v>
          </cell>
          <cell r="D26">
            <v>700007965.1500001</v>
          </cell>
          <cell r="E26">
            <v>43752962.859999999</v>
          </cell>
          <cell r="F26">
            <v>-41010486.270000003</v>
          </cell>
          <cell r="G26" t="str">
            <v>PKO Akcji Rynku Złota</v>
          </cell>
          <cell r="H26">
            <v>2742476.5899999961</v>
          </cell>
        </row>
        <row r="27">
          <cell r="A27" t="str">
            <v>PKO Akcji Rynku Polskiego</v>
          </cell>
          <cell r="B27">
            <v>26</v>
          </cell>
          <cell r="C27" t="str">
            <v>PKO049</v>
          </cell>
          <cell r="D27">
            <v>92837614.640000001</v>
          </cell>
          <cell r="E27">
            <v>6114099.8600000003</v>
          </cell>
          <cell r="F27">
            <v>-6194484.0800000001</v>
          </cell>
          <cell r="G27" t="str">
            <v>PKO Akcji Rynku Polskiego</v>
          </cell>
          <cell r="H27">
            <v>-80384.219999999739</v>
          </cell>
        </row>
        <row r="28">
          <cell r="A28" t="str">
            <v>PKO Akcji Rynku Amerykańskiego</v>
          </cell>
          <cell r="B28">
            <v>27</v>
          </cell>
          <cell r="C28" t="str">
            <v>PKO050</v>
          </cell>
          <cell r="D28">
            <v>418757311.95999998</v>
          </cell>
          <cell r="E28">
            <v>8072429.6299999999</v>
          </cell>
          <cell r="F28">
            <v>-9201167.6099999994</v>
          </cell>
          <cell r="G28" t="str">
            <v>PKO Akcji Rynku Amerykańskiego</v>
          </cell>
          <cell r="H28">
            <v>-1128737.9799999995</v>
          </cell>
        </row>
        <row r="29">
          <cell r="A29" t="str">
            <v>PKO Akcji Rynku Japońskiego</v>
          </cell>
          <cell r="B29">
            <v>28</v>
          </cell>
          <cell r="C29" t="str">
            <v>PKO051</v>
          </cell>
          <cell r="D29">
            <v>51236570.630000003</v>
          </cell>
          <cell r="E29">
            <v>2979837.8</v>
          </cell>
          <cell r="F29">
            <v>-3554260.35</v>
          </cell>
          <cell r="G29" t="str">
            <v>PKO Akcji Rynku Japońskiego</v>
          </cell>
          <cell r="H29">
            <v>-574422.55000000028</v>
          </cell>
        </row>
        <row r="30">
          <cell r="A30" t="str">
            <v>PKO Akcji Rynków Wschodzących</v>
          </cell>
          <cell r="B30">
            <v>29</v>
          </cell>
          <cell r="C30" t="str">
            <v>PKO052</v>
          </cell>
          <cell r="D30">
            <v>91781539.969999984</v>
          </cell>
          <cell r="E30">
            <v>1720854.16</v>
          </cell>
          <cell r="F30">
            <v>-992601.36</v>
          </cell>
          <cell r="G30" t="str">
            <v>PKO Akcji Rynków Wschodzących</v>
          </cell>
          <cell r="H30">
            <v>728252.79999999993</v>
          </cell>
        </row>
        <row r="31">
          <cell r="A31" t="str">
            <v>PKO Akcji Rynku Europejskiego</v>
          </cell>
          <cell r="B31">
            <v>30</v>
          </cell>
          <cell r="C31" t="str">
            <v>PKO053</v>
          </cell>
          <cell r="D31">
            <v>83342489.410000011</v>
          </cell>
          <cell r="E31">
            <v>2489171.69</v>
          </cell>
          <cell r="F31">
            <v>-2066684.07</v>
          </cell>
          <cell r="G31" t="str">
            <v>PKO Akcji Rynku Europejskiego</v>
          </cell>
          <cell r="H31">
            <v>422487.61999999988</v>
          </cell>
        </row>
        <row r="32">
          <cell r="A32" t="str">
            <v>PKO Akcji Dywidendowych Globalny</v>
          </cell>
          <cell r="B32">
            <v>31</v>
          </cell>
          <cell r="C32" t="str">
            <v>PKO054</v>
          </cell>
          <cell r="D32">
            <v>81395557.079999998</v>
          </cell>
          <cell r="E32">
            <v>2148348.0699999998</v>
          </cell>
          <cell r="F32">
            <v>-1475088.54</v>
          </cell>
          <cell r="G32" t="str">
            <v>PKO Akcji Dywidendowych Globalny</v>
          </cell>
          <cell r="H32">
            <v>673259.5299999998</v>
          </cell>
        </row>
        <row r="33">
          <cell r="A33" t="str">
            <v>PKO Globalnego Dochodu - fiz</v>
          </cell>
          <cell r="B33">
            <v>32</v>
          </cell>
          <cell r="C33" t="str">
            <v>PKO055</v>
          </cell>
          <cell r="D33">
            <v>55888812.990000002</v>
          </cell>
          <cell r="E33">
            <v>0</v>
          </cell>
          <cell r="F33">
            <v>-1431151.12</v>
          </cell>
          <cell r="G33" t="str">
            <v>PKO Globalnego Dochodu - fiz</v>
          </cell>
          <cell r="H33">
            <v>-1431151.12</v>
          </cell>
        </row>
        <row r="34">
          <cell r="A34" t="str">
            <v>PKO Absolutnej Stopy Zwrotu Europa Wschód-Zachód - fiz</v>
          </cell>
          <cell r="B34">
            <v>33</v>
          </cell>
          <cell r="C34" t="str">
            <v>PKO056</v>
          </cell>
          <cell r="D34">
            <v>57487313.960000001</v>
          </cell>
          <cell r="E34">
            <v>0</v>
          </cell>
          <cell r="F34">
            <v>-2361039.58</v>
          </cell>
          <cell r="G34" t="str">
            <v>PKO Absolutnej Stopy Zwrotu Europa Wschód-Zachód - fiz</v>
          </cell>
          <cell r="H34">
            <v>-2361039.58</v>
          </cell>
        </row>
        <row r="35">
          <cell r="A35" t="str">
            <v>PKO Medycyny i Demografii Globalny</v>
          </cell>
          <cell r="B35">
            <v>34</v>
          </cell>
          <cell r="C35" t="str">
            <v>PKO057</v>
          </cell>
          <cell r="D35">
            <v>530305756.25999999</v>
          </cell>
          <cell r="E35">
            <v>13321502.529999999</v>
          </cell>
          <cell r="F35">
            <v>-22869900.010000002</v>
          </cell>
          <cell r="G35" t="str">
            <v>PKO Medycyny i Demografii Globalny</v>
          </cell>
          <cell r="H35">
            <v>-9548397.4800000023</v>
          </cell>
        </row>
        <row r="36">
          <cell r="A36" t="str">
            <v>PKO Bursztynowy</v>
          </cell>
          <cell r="B36">
            <v>35</v>
          </cell>
          <cell r="C36" t="str">
            <v>PKO059</v>
          </cell>
          <cell r="D36">
            <v>707536302.81000006</v>
          </cell>
          <cell r="E36">
            <v>1528424</v>
          </cell>
          <cell r="F36">
            <v>-9499641.1799999997</v>
          </cell>
          <cell r="G36" t="str">
            <v>PKO Bursztynowy</v>
          </cell>
          <cell r="H36">
            <v>-7971217.1799999997</v>
          </cell>
        </row>
        <row r="37">
          <cell r="A37" t="str">
            <v>PKO Szafirowy</v>
          </cell>
          <cell r="B37">
            <v>36</v>
          </cell>
          <cell r="C37" t="str">
            <v>PKO060</v>
          </cell>
          <cell r="D37">
            <v>514854857.16000003</v>
          </cell>
          <cell r="E37">
            <v>3825394.53</v>
          </cell>
          <cell r="F37">
            <v>-6559202.3799999999</v>
          </cell>
          <cell r="G37" t="str">
            <v>PKO Szafirowy</v>
          </cell>
          <cell r="H37">
            <v>-2733807.85</v>
          </cell>
        </row>
        <row r="38">
          <cell r="A38" t="str">
            <v>PKO Rubinowy</v>
          </cell>
          <cell r="B38">
            <v>37</v>
          </cell>
          <cell r="C38" t="str">
            <v>PKO061</v>
          </cell>
          <cell r="D38">
            <v>260167055.40000001</v>
          </cell>
          <cell r="E38">
            <v>2381423.81</v>
          </cell>
          <cell r="F38">
            <v>-3001593.32</v>
          </cell>
          <cell r="G38" t="str">
            <v>PKO Rubinowy</v>
          </cell>
          <cell r="H38">
            <v>-620169.50999999978</v>
          </cell>
        </row>
        <row r="39">
          <cell r="A39" t="str">
            <v>PKO Szmaragdowy</v>
          </cell>
          <cell r="B39">
            <v>38</v>
          </cell>
          <cell r="C39" t="str">
            <v>PKO062</v>
          </cell>
          <cell r="D39">
            <v>95374945.770000011</v>
          </cell>
          <cell r="E39">
            <v>1190990.44</v>
          </cell>
          <cell r="F39">
            <v>-2179511.9500000002</v>
          </cell>
          <cell r="G39" t="str">
            <v>PKO Szmaragdowy</v>
          </cell>
          <cell r="H39">
            <v>-988521.51000000024</v>
          </cell>
        </row>
        <row r="40">
          <cell r="A40" t="str">
            <v>PKO Diamentowy</v>
          </cell>
          <cell r="B40">
            <v>39</v>
          </cell>
          <cell r="C40" t="str">
            <v>PKO063</v>
          </cell>
          <cell r="D40">
            <v>59108457.040000007</v>
          </cell>
          <cell r="E40">
            <v>560581.27</v>
          </cell>
          <cell r="F40">
            <v>-1044110.91</v>
          </cell>
          <cell r="G40" t="str">
            <v>PKO Diamentowy</v>
          </cell>
          <cell r="H40">
            <v>-483529.64</v>
          </cell>
        </row>
        <row r="41">
          <cell r="A41" t="str">
            <v>ALFA SFIO</v>
          </cell>
          <cell r="B41">
            <v>40</v>
          </cell>
          <cell r="C41" t="str">
            <v>KBC009</v>
          </cell>
          <cell r="D41">
            <v>605112151.40999997</v>
          </cell>
          <cell r="E41">
            <v>0</v>
          </cell>
          <cell r="F41">
            <v>0</v>
          </cell>
          <cell r="G41" t="str">
            <v>ALFA SFIO</v>
          </cell>
          <cell r="H41">
            <v>0</v>
          </cell>
        </row>
        <row r="42">
          <cell r="A42" t="str">
            <v>mFundusz Konserwatywny - sfio</v>
          </cell>
          <cell r="B42">
            <v>41</v>
          </cell>
          <cell r="C42" t="str">
            <v>KBC010</v>
          </cell>
          <cell r="D42">
            <v>427053595.79000002</v>
          </cell>
          <cell r="E42">
            <v>2877137.94</v>
          </cell>
          <cell r="F42">
            <v>-8685729.3200000003</v>
          </cell>
          <cell r="G42" t="str">
            <v>mFundusz Konserwatywny - sfio</v>
          </cell>
          <cell r="H42">
            <v>-5808591.3800000008</v>
          </cell>
        </row>
        <row r="43">
          <cell r="A43" t="str">
            <v>GAMMA</v>
          </cell>
          <cell r="B43">
            <v>42</v>
          </cell>
          <cell r="C43" t="str">
            <v>KBC011</v>
          </cell>
          <cell r="D43">
            <v>415077227.33999997</v>
          </cell>
          <cell r="E43">
            <v>1441986.6</v>
          </cell>
          <cell r="F43">
            <v>-4001293.84</v>
          </cell>
          <cell r="G43" t="str">
            <v>GAMMA</v>
          </cell>
          <cell r="H43">
            <v>-2559307.2399999998</v>
          </cell>
        </row>
        <row r="44">
          <cell r="A44" t="str">
            <v>GAMMA Negative Duration - fiz</v>
          </cell>
          <cell r="B44">
            <v>43</v>
          </cell>
          <cell r="C44" t="str">
            <v>KBC103</v>
          </cell>
          <cell r="D44">
            <v>6120349</v>
          </cell>
          <cell r="E44">
            <v>0</v>
          </cell>
          <cell r="F44">
            <v>-416039.2</v>
          </cell>
          <cell r="G44" t="str">
            <v>GAMMA Negative Duration - fiz</v>
          </cell>
          <cell r="H44">
            <v>-416039.2</v>
          </cell>
        </row>
        <row r="45">
          <cell r="A45" t="str">
            <v>PKO Emerytura 2025</v>
          </cell>
          <cell r="B45">
            <v>44</v>
          </cell>
          <cell r="C45" t="str">
            <v>PKO064</v>
          </cell>
          <cell r="D45">
            <v>355720382.75</v>
          </cell>
          <cell r="E45">
            <v>13813827.880000001</v>
          </cell>
          <cell r="F45">
            <v>-1282239.58</v>
          </cell>
          <cell r="G45" t="str">
            <v>PKO Emerytura 2025</v>
          </cell>
          <cell r="H45">
            <v>12531588.300000001</v>
          </cell>
        </row>
        <row r="46">
          <cell r="A46" t="str">
            <v>PKO Emerytura 2030</v>
          </cell>
          <cell r="B46">
            <v>45</v>
          </cell>
          <cell r="C46" t="str">
            <v>PKO065</v>
          </cell>
          <cell r="D46">
            <v>521037835.26999998</v>
          </cell>
          <cell r="E46">
            <v>20414374.68</v>
          </cell>
          <cell r="F46">
            <v>-1363934.8</v>
          </cell>
          <cell r="G46" t="str">
            <v>PKO Emerytura 2030</v>
          </cell>
          <cell r="H46">
            <v>19050439.879999999</v>
          </cell>
        </row>
        <row r="47">
          <cell r="A47" t="str">
            <v>PKO Emerytura 2035</v>
          </cell>
          <cell r="B47">
            <v>46</v>
          </cell>
          <cell r="C47" t="str">
            <v>PKO066</v>
          </cell>
          <cell r="D47">
            <v>709786849.78999996</v>
          </cell>
          <cell r="E47">
            <v>27234006.91</v>
          </cell>
          <cell r="F47">
            <v>-2615185.33</v>
          </cell>
          <cell r="G47" t="str">
            <v>PKO Emerytura 2035</v>
          </cell>
          <cell r="H47">
            <v>24618821.579999998</v>
          </cell>
        </row>
        <row r="48">
          <cell r="A48" t="str">
            <v>PKO Emerytura 2040</v>
          </cell>
          <cell r="B48">
            <v>47</v>
          </cell>
          <cell r="C48" t="str">
            <v>PKO067</v>
          </cell>
          <cell r="D48">
            <v>747167916.64999998</v>
          </cell>
          <cell r="E48">
            <v>28780016.43</v>
          </cell>
          <cell r="F48">
            <v>-3319031.65</v>
          </cell>
          <cell r="G48" t="str">
            <v>PKO Emerytura 2040</v>
          </cell>
          <cell r="H48">
            <v>25460984.780000001</v>
          </cell>
        </row>
        <row r="49">
          <cell r="A49" t="str">
            <v>PKO Emerytura 2045</v>
          </cell>
          <cell r="B49">
            <v>48</v>
          </cell>
          <cell r="C49" t="str">
            <v>PKO068</v>
          </cell>
          <cell r="D49">
            <v>642481356.25</v>
          </cell>
          <cell r="E49">
            <v>24677842.960000001</v>
          </cell>
          <cell r="F49">
            <v>-3807040.25</v>
          </cell>
          <cell r="G49" t="str">
            <v>PKO Emerytura 2045</v>
          </cell>
          <cell r="H49">
            <v>20870802.710000001</v>
          </cell>
        </row>
        <row r="50">
          <cell r="A50" t="str">
            <v>PKO Emerytura 2050</v>
          </cell>
          <cell r="B50">
            <v>49</v>
          </cell>
          <cell r="C50" t="str">
            <v>PKO069</v>
          </cell>
          <cell r="D50">
            <v>441562612.92000002</v>
          </cell>
          <cell r="E50">
            <v>17125070.239999998</v>
          </cell>
          <cell r="F50">
            <v>-3820218.25</v>
          </cell>
          <cell r="G50" t="str">
            <v>PKO Emerytura 2050</v>
          </cell>
          <cell r="H50">
            <v>13304851.989999998</v>
          </cell>
        </row>
        <row r="51">
          <cell r="A51" t="str">
            <v>PKO Emerytura 2055</v>
          </cell>
          <cell r="B51">
            <v>50</v>
          </cell>
          <cell r="C51" t="str">
            <v>PKO070</v>
          </cell>
          <cell r="D51">
            <v>276328011.45999998</v>
          </cell>
          <cell r="E51">
            <v>11333585.369999999</v>
          </cell>
          <cell r="F51">
            <v>-2467093.67</v>
          </cell>
          <cell r="G51" t="str">
            <v>PKO Emerytura 2055</v>
          </cell>
          <cell r="H51">
            <v>8866491.6999999993</v>
          </cell>
        </row>
        <row r="52">
          <cell r="A52" t="str">
            <v>PKO Emerytura 2060</v>
          </cell>
          <cell r="B52">
            <v>51</v>
          </cell>
          <cell r="C52" t="str">
            <v>PKO071</v>
          </cell>
          <cell r="D52">
            <v>113860934.84</v>
          </cell>
          <cell r="E52">
            <v>5343973.4800000004</v>
          </cell>
          <cell r="F52">
            <v>-1094279.1000000001</v>
          </cell>
          <cell r="G52" t="str">
            <v>PKO Emerytura 2060</v>
          </cell>
          <cell r="H52">
            <v>4249694.3800000008</v>
          </cell>
        </row>
        <row r="53">
          <cell r="A53" t="str">
            <v>PKO Ekologii i Odpowiedzialności Społecznej Globalny</v>
          </cell>
          <cell r="B53">
            <v>52</v>
          </cell>
          <cell r="C53" t="str">
            <v>PKO072</v>
          </cell>
          <cell r="D53">
            <v>361574587.96999997</v>
          </cell>
          <cell r="E53">
            <v>8039795.1399999997</v>
          </cell>
          <cell r="F53">
            <v>-15475454.640000001</v>
          </cell>
          <cell r="G53" t="str">
            <v>PKO Ekologii i Odpowiedzialności Społecznej Globalny</v>
          </cell>
          <cell r="H53">
            <v>-7435659.5000000009</v>
          </cell>
        </row>
        <row r="54">
          <cell r="A54" t="str">
            <v>PKO Obligacji Samorządowych II</v>
          </cell>
          <cell r="B54">
            <v>53</v>
          </cell>
          <cell r="C54" t="str">
            <v>PKO073</v>
          </cell>
          <cell r="D54">
            <v>804326971.47000003</v>
          </cell>
          <cell r="E54">
            <v>76254918.159999996</v>
          </cell>
          <cell r="F54">
            <v>-47124005.689999998</v>
          </cell>
          <cell r="G54" t="str">
            <v>PKO Obligacji Samorządowych II</v>
          </cell>
          <cell r="H54">
            <v>29130912.469999999</v>
          </cell>
        </row>
        <row r="55">
          <cell r="A55" t="str">
            <v>PKO Obligacji Globalny</v>
          </cell>
          <cell r="B55">
            <v>54</v>
          </cell>
          <cell r="C55" t="str">
            <v>PKO074</v>
          </cell>
          <cell r="D55">
            <v>97417659.140000015</v>
          </cell>
          <cell r="E55">
            <v>572630.74</v>
          </cell>
          <cell r="F55">
            <v>-1170295.31</v>
          </cell>
          <cell r="G55" t="str">
            <v>PKO Obligacji Globalny</v>
          </cell>
          <cell r="H55">
            <v>-597664.57000000007</v>
          </cell>
        </row>
        <row r="56">
          <cell r="A56" t="str">
            <v>PKO Obligacji Samorządowych</v>
          </cell>
          <cell r="B56">
            <v>55</v>
          </cell>
          <cell r="C56" t="str">
            <v>PKO075</v>
          </cell>
          <cell r="D56">
            <v>1688541452.1599998</v>
          </cell>
          <cell r="E56">
            <v>173198803.66999999</v>
          </cell>
          <cell r="F56">
            <v>-151794702.34999999</v>
          </cell>
          <cell r="G56" t="str">
            <v>PKO Obligacji Samorządowych</v>
          </cell>
          <cell r="H56">
            <v>21404101.319999993</v>
          </cell>
        </row>
        <row r="57">
          <cell r="A57" t="str">
            <v>PKO Zabezpieczenia Emerytalnego 2070</v>
          </cell>
          <cell r="B57">
            <v>56</v>
          </cell>
          <cell r="C57" t="str">
            <v>PKO076</v>
          </cell>
          <cell r="D57">
            <v>8633295.3900000006</v>
          </cell>
          <cell r="E57">
            <v>556365.38</v>
          </cell>
          <cell r="F57">
            <v>-70194.06</v>
          </cell>
          <cell r="G57" t="str">
            <v>PKO Zabezpieczenia Emerytalnego 2070</v>
          </cell>
          <cell r="H57">
            <v>486171.32</v>
          </cell>
        </row>
        <row r="58">
          <cell r="A58" t="str">
            <v>PKO Gamma Plus</v>
          </cell>
          <cell r="B58">
            <v>57</v>
          </cell>
          <cell r="C58" t="str">
            <v>PKO077</v>
          </cell>
          <cell r="D58">
            <v>711752038.30000007</v>
          </cell>
          <cell r="E58">
            <v>142934202.12</v>
          </cell>
          <cell r="F58">
            <v>-52927054.899999999</v>
          </cell>
          <cell r="G58" t="str">
            <v>PKO Gamma Plus</v>
          </cell>
          <cell r="H58">
            <v>90007147.219999999</v>
          </cell>
        </row>
        <row r="59">
          <cell r="A59" t="str">
            <v>PKO Emerytura 2065</v>
          </cell>
          <cell r="B59">
            <v>58</v>
          </cell>
          <cell r="C59" t="str">
            <v>PKO078</v>
          </cell>
          <cell r="D59">
            <v>4504395.67</v>
          </cell>
          <cell r="E59">
            <v>429950.12</v>
          </cell>
          <cell r="F59">
            <v>-98309.96</v>
          </cell>
          <cell r="G59" t="str">
            <v>PKO Emerytura 2065</v>
          </cell>
          <cell r="H59">
            <v>331640.15999999997</v>
          </cell>
        </row>
        <row r="60">
          <cell r="A60" t="str">
            <v>PKO Energii Odnawialnej - fizan</v>
          </cell>
          <cell r="B60">
            <v>59</v>
          </cell>
          <cell r="C60" t="str">
            <v>PKO079</v>
          </cell>
          <cell r="D60">
            <v>0</v>
          </cell>
          <cell r="E60">
            <v>0</v>
          </cell>
          <cell r="F60">
            <v>0</v>
          </cell>
          <cell r="G60" t="str">
            <v>PKO Energii Odnawialnej - fizan</v>
          </cell>
          <cell r="H60">
            <v>0</v>
          </cell>
        </row>
        <row r="61">
          <cell r="A61" t="str">
            <v>Fundusz Własności Pracowniczej PKP SFIO</v>
          </cell>
          <cell r="B61">
            <v>60</v>
          </cell>
          <cell r="C61" t="str">
            <v>PKO080</v>
          </cell>
          <cell r="D61">
            <v>741115194.40999997</v>
          </cell>
          <cell r="E61">
            <v>267217.07</v>
          </cell>
          <cell r="F61">
            <v>-960073.34</v>
          </cell>
          <cell r="G61" t="str">
            <v>Fundusz Własności Pracowniczej PKP SFIO</v>
          </cell>
          <cell r="H61">
            <v>-692856.27</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activeCell="A12" sqref="A12:E43"/>
    </sheetView>
  </sheetViews>
  <sheetFormatPr defaultRowHeight="14.5" x14ac:dyDescent="0.35"/>
  <cols>
    <col min="1" max="1" width="35.25" customWidth="1"/>
    <col min="2" max="2" width="19.33203125" customWidth="1"/>
    <col min="3" max="3" width="15.08203125" customWidth="1"/>
    <col min="4" max="4" width="19.75" customWidth="1"/>
    <col min="5" max="5" width="15.5" customWidth="1"/>
  </cols>
  <sheetData>
    <row r="2" spans="1:5" x14ac:dyDescent="0.35">
      <c r="A2" t="s">
        <v>11</v>
      </c>
    </row>
    <row r="4" spans="1:5" x14ac:dyDescent="0.35">
      <c r="A4" t="s">
        <v>13</v>
      </c>
      <c r="B4" s="1"/>
      <c r="C4" s="1"/>
    </row>
    <row r="5" spans="1:5" ht="12.75" customHeight="1" x14ac:dyDescent="0.35">
      <c r="B5" s="1"/>
      <c r="C5" s="1"/>
    </row>
    <row r="6" spans="1:5" x14ac:dyDescent="0.35">
      <c r="B6" s="1"/>
      <c r="C6" s="1"/>
    </row>
    <row r="7" spans="1:5" x14ac:dyDescent="0.35">
      <c r="A7" s="8" t="s">
        <v>0</v>
      </c>
      <c r="B7" s="8" t="s">
        <v>2</v>
      </c>
      <c r="C7" s="8" t="s">
        <v>1</v>
      </c>
      <c r="D7" s="9" t="s">
        <v>3</v>
      </c>
      <c r="E7" s="10" t="s">
        <v>4</v>
      </c>
    </row>
    <row r="8" spans="1:5" x14ac:dyDescent="0.35">
      <c r="A8" s="11" t="s">
        <v>9</v>
      </c>
      <c r="B8" s="12" t="s">
        <v>10</v>
      </c>
      <c r="C8" s="13">
        <v>44957</v>
      </c>
      <c r="D8" s="14">
        <v>611300474.69000006</v>
      </c>
      <c r="E8" s="15">
        <f>VLOOKUP(A8,[1]Data!$A$1:$H$61,8,FALSE)</f>
        <v>0</v>
      </c>
    </row>
    <row r="9" spans="1:5" x14ac:dyDescent="0.35">
      <c r="A9" s="11" t="s">
        <v>5</v>
      </c>
      <c r="B9" s="12" t="s">
        <v>6</v>
      </c>
      <c r="C9" s="13">
        <v>44957</v>
      </c>
      <c r="D9" s="14">
        <v>409979926.27999997</v>
      </c>
      <c r="E9" s="15">
        <v>-14167873.68</v>
      </c>
    </row>
    <row r="10" spans="1:5" x14ac:dyDescent="0.35">
      <c r="A10" s="11" t="s">
        <v>7</v>
      </c>
      <c r="B10" s="12" t="s">
        <v>8</v>
      </c>
      <c r="C10" s="13">
        <v>44957</v>
      </c>
      <c r="D10" s="14">
        <v>425366813.17000002</v>
      </c>
      <c r="E10" s="15">
        <v>-9864632.3599999994</v>
      </c>
    </row>
    <row r="11" spans="1:5" ht="18" customHeight="1" x14ac:dyDescent="0.35">
      <c r="A11" s="3"/>
      <c r="B11" s="4"/>
      <c r="C11" s="5"/>
      <c r="D11" s="6"/>
      <c r="E11" s="7"/>
    </row>
    <row r="12" spans="1:5" ht="21.75" customHeight="1" x14ac:dyDescent="0.35">
      <c r="A12" s="16" t="s">
        <v>12</v>
      </c>
      <c r="B12" s="16"/>
      <c r="C12" s="16"/>
      <c r="D12" s="16"/>
      <c r="E12" s="16"/>
    </row>
    <row r="13" spans="1:5" x14ac:dyDescent="0.35">
      <c r="A13" s="16"/>
      <c r="B13" s="16"/>
      <c r="C13" s="16"/>
      <c r="D13" s="16"/>
      <c r="E13" s="16"/>
    </row>
    <row r="14" spans="1:5" x14ac:dyDescent="0.35">
      <c r="A14" s="16"/>
      <c r="B14" s="16"/>
      <c r="C14" s="16"/>
      <c r="D14" s="16"/>
      <c r="E14" s="16"/>
    </row>
    <row r="15" spans="1:5" x14ac:dyDescent="0.35">
      <c r="A15" s="16"/>
      <c r="B15" s="16"/>
      <c r="C15" s="16"/>
      <c r="D15" s="16"/>
      <c r="E15" s="16"/>
    </row>
    <row r="16" spans="1:5" x14ac:dyDescent="0.35">
      <c r="A16" s="16"/>
      <c r="B16" s="16"/>
      <c r="C16" s="16"/>
      <c r="D16" s="16"/>
      <c r="E16" s="16"/>
    </row>
    <row r="17" spans="1:5" x14ac:dyDescent="0.35">
      <c r="A17" s="16"/>
      <c r="B17" s="16"/>
      <c r="C17" s="16"/>
      <c r="D17" s="16"/>
      <c r="E17" s="16"/>
    </row>
    <row r="18" spans="1:5" x14ac:dyDescent="0.35">
      <c r="A18" s="16"/>
      <c r="B18" s="16"/>
      <c r="C18" s="16"/>
      <c r="D18" s="16"/>
      <c r="E18" s="16"/>
    </row>
    <row r="19" spans="1:5" x14ac:dyDescent="0.35">
      <c r="A19" s="16"/>
      <c r="B19" s="16"/>
      <c r="C19" s="16"/>
      <c r="D19" s="16"/>
      <c r="E19" s="16"/>
    </row>
    <row r="20" spans="1:5" x14ac:dyDescent="0.35">
      <c r="A20" s="16"/>
      <c r="B20" s="16"/>
      <c r="C20" s="16"/>
      <c r="D20" s="16"/>
      <c r="E20" s="16"/>
    </row>
    <row r="21" spans="1:5" x14ac:dyDescent="0.35">
      <c r="A21" s="16"/>
      <c r="B21" s="16"/>
      <c r="C21" s="16"/>
      <c r="D21" s="16"/>
      <c r="E21" s="16"/>
    </row>
    <row r="22" spans="1:5" x14ac:dyDescent="0.35">
      <c r="A22" s="16"/>
      <c r="B22" s="16"/>
      <c r="C22" s="16"/>
      <c r="D22" s="16"/>
      <c r="E22" s="16"/>
    </row>
    <row r="23" spans="1:5" x14ac:dyDescent="0.35">
      <c r="A23" s="16"/>
      <c r="B23" s="16"/>
      <c r="C23" s="16"/>
      <c r="D23" s="16"/>
      <c r="E23" s="16"/>
    </row>
    <row r="24" spans="1:5" x14ac:dyDescent="0.35">
      <c r="A24" s="16"/>
      <c r="B24" s="16"/>
      <c r="C24" s="16"/>
      <c r="D24" s="16"/>
      <c r="E24" s="16"/>
    </row>
    <row r="25" spans="1:5" x14ac:dyDescent="0.35">
      <c r="A25" s="16"/>
      <c r="B25" s="16"/>
      <c r="C25" s="16"/>
      <c r="D25" s="16"/>
      <c r="E25" s="16"/>
    </row>
    <row r="26" spans="1:5" x14ac:dyDescent="0.35">
      <c r="A26" s="16"/>
      <c r="B26" s="16"/>
      <c r="C26" s="16"/>
      <c r="D26" s="16"/>
      <c r="E26" s="16"/>
    </row>
    <row r="27" spans="1:5" x14ac:dyDescent="0.35">
      <c r="A27" s="16"/>
      <c r="B27" s="16"/>
      <c r="C27" s="16"/>
      <c r="D27" s="16"/>
      <c r="E27" s="16"/>
    </row>
    <row r="28" spans="1:5" x14ac:dyDescent="0.35">
      <c r="A28" s="16"/>
      <c r="B28" s="16"/>
      <c r="C28" s="16"/>
      <c r="D28" s="16"/>
      <c r="E28" s="16"/>
    </row>
    <row r="29" spans="1:5" x14ac:dyDescent="0.35">
      <c r="A29" s="16"/>
      <c r="B29" s="16"/>
      <c r="C29" s="16"/>
      <c r="D29" s="16"/>
      <c r="E29" s="16"/>
    </row>
    <row r="30" spans="1:5" x14ac:dyDescent="0.35">
      <c r="A30" s="16"/>
      <c r="B30" s="16"/>
      <c r="C30" s="16"/>
      <c r="D30" s="16"/>
      <c r="E30" s="16"/>
    </row>
    <row r="31" spans="1:5" x14ac:dyDescent="0.35">
      <c r="A31" s="16"/>
      <c r="B31" s="16"/>
      <c r="C31" s="16"/>
      <c r="D31" s="16"/>
      <c r="E31" s="16"/>
    </row>
    <row r="32" spans="1:5" x14ac:dyDescent="0.35">
      <c r="A32" s="16"/>
      <c r="B32" s="16"/>
      <c r="C32" s="16"/>
      <c r="D32" s="16"/>
      <c r="E32" s="16"/>
    </row>
    <row r="33" spans="1:5" x14ac:dyDescent="0.35">
      <c r="A33" s="16"/>
      <c r="B33" s="16"/>
      <c r="C33" s="16"/>
      <c r="D33" s="16"/>
      <c r="E33" s="16"/>
    </row>
    <row r="34" spans="1:5" x14ac:dyDescent="0.35">
      <c r="A34" s="16"/>
      <c r="B34" s="16"/>
      <c r="C34" s="16"/>
      <c r="D34" s="16"/>
      <c r="E34" s="16"/>
    </row>
    <row r="35" spans="1:5" ht="20.25" customHeight="1" x14ac:dyDescent="0.35">
      <c r="A35" s="16"/>
      <c r="B35" s="16"/>
      <c r="C35" s="16"/>
      <c r="D35" s="16"/>
      <c r="E35" s="16"/>
    </row>
    <row r="36" spans="1:5" x14ac:dyDescent="0.35">
      <c r="A36" s="16"/>
      <c r="B36" s="16"/>
      <c r="C36" s="16"/>
      <c r="D36" s="16"/>
      <c r="E36" s="16"/>
    </row>
    <row r="37" spans="1:5" x14ac:dyDescent="0.35">
      <c r="A37" s="16"/>
      <c r="B37" s="16"/>
      <c r="C37" s="16"/>
      <c r="D37" s="16"/>
      <c r="E37" s="16"/>
    </row>
    <row r="38" spans="1:5" x14ac:dyDescent="0.35">
      <c r="A38" s="16"/>
      <c r="B38" s="16"/>
      <c r="C38" s="16"/>
      <c r="D38" s="16"/>
      <c r="E38" s="16"/>
    </row>
    <row r="39" spans="1:5" x14ac:dyDescent="0.35">
      <c r="A39" s="16"/>
      <c r="B39" s="16"/>
      <c r="C39" s="16"/>
      <c r="D39" s="16"/>
      <c r="E39" s="16"/>
    </row>
    <row r="40" spans="1:5" x14ac:dyDescent="0.35">
      <c r="A40" s="16"/>
      <c r="B40" s="16"/>
      <c r="C40" s="16"/>
      <c r="D40" s="16"/>
      <c r="E40" s="16"/>
    </row>
    <row r="41" spans="1:5" x14ac:dyDescent="0.35">
      <c r="A41" s="16"/>
      <c r="B41" s="16"/>
      <c r="C41" s="16"/>
      <c r="D41" s="16"/>
      <c r="E41" s="16"/>
    </row>
    <row r="42" spans="1:5" x14ac:dyDescent="0.35">
      <c r="A42" s="16"/>
      <c r="B42" s="16"/>
      <c r="C42" s="16"/>
      <c r="D42" s="16"/>
      <c r="E42" s="16"/>
    </row>
    <row r="43" spans="1:5" ht="66" customHeight="1" x14ac:dyDescent="0.35">
      <c r="A43" s="16"/>
      <c r="B43" s="16"/>
      <c r="C43" s="16"/>
      <c r="D43" s="16"/>
      <c r="E43" s="16"/>
    </row>
    <row r="44" spans="1:5" x14ac:dyDescent="0.35">
      <c r="A44" s="2"/>
      <c r="B44" s="2"/>
      <c r="C44" s="2"/>
      <c r="D44" s="2"/>
      <c r="E44" s="2"/>
    </row>
    <row r="45" spans="1:5" x14ac:dyDescent="0.35">
      <c r="A45" s="2"/>
      <c r="B45" s="2"/>
      <c r="C45" s="2"/>
      <c r="D45" s="2"/>
      <c r="E45" s="2"/>
    </row>
    <row r="46" spans="1:5" x14ac:dyDescent="0.35">
      <c r="A46" s="2"/>
      <c r="B46" s="2"/>
      <c r="C46" s="2"/>
      <c r="D46" s="2"/>
      <c r="E46" s="2"/>
    </row>
    <row r="47" spans="1:5" x14ac:dyDescent="0.35">
      <c r="A47" s="2"/>
      <c r="B47" s="2"/>
      <c r="C47" s="2"/>
      <c r="D47" s="2"/>
      <c r="E47" s="2"/>
    </row>
  </sheetData>
  <mergeCells count="1">
    <mergeCell ref="A12:E43"/>
  </mergeCells>
  <conditionalFormatting sqref="E11">
    <cfRule type="duplicateValues" dxfId="2" priority="45" stopIfTrue="1"/>
  </conditionalFormatting>
  <conditionalFormatting sqref="D11">
    <cfRule type="duplicateValues" dxfId="1" priority="29" stopIfTrue="1"/>
  </conditionalFormatting>
  <conditionalFormatting sqref="D8:D10">
    <cfRule type="duplicateValues" dxfId="0"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1">
      <formula1>6</formula1>
    </dataValidation>
    <dataValidation type="list" allowBlank="1" showInputMessage="1" showErrorMessage="1" sqref="A8:A11">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2023-01-19T10:48:57Z</cp:lastPrinted>
  <dcterms:created xsi:type="dcterms:W3CDTF">2021-04-15T12:00:04Z</dcterms:created>
  <dcterms:modified xsi:type="dcterms:W3CDTF">2023-02-10T14:11:56Z</dcterms:modified>
</cp:coreProperties>
</file>